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\Desktop\2020년 결산 및 2021년 예산\"/>
    </mc:Choice>
  </mc:AlternateContent>
  <bookViews>
    <workbookView xWindow="0" yWindow="0" windowWidth="13920" windowHeight="11625"/>
  </bookViews>
  <sheets>
    <sheet name="Sheet1" sheetId="1" r:id="rId1"/>
  </sheets>
  <calcPr calcId="162913" iterateDelta="1.0000000474974513E-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6" i="1" l="1"/>
  <c r="E223" i="1" l="1"/>
  <c r="D223" i="1"/>
  <c r="E206" i="1"/>
  <c r="D206" i="1"/>
  <c r="E189" i="1"/>
  <c r="D189" i="1"/>
  <c r="E166" i="1"/>
  <c r="D166" i="1"/>
  <c r="E148" i="1"/>
  <c r="D148" i="1"/>
  <c r="E122" i="1"/>
  <c r="D122" i="1"/>
  <c r="E103" i="1"/>
  <c r="D103" i="1"/>
  <c r="E86" i="1"/>
  <c r="D86" i="1"/>
  <c r="E72" i="1"/>
  <c r="D72" i="1"/>
  <c r="E54" i="1"/>
  <c r="D54" i="1"/>
  <c r="E38" i="1"/>
  <c r="D38" i="1"/>
  <c r="E21" i="1"/>
  <c r="D21" i="1"/>
</calcChain>
</file>

<file path=xl/sharedStrings.xml><?xml version="1.0" encoding="utf-8"?>
<sst xmlns="http://schemas.openxmlformats.org/spreadsheetml/2006/main" count="471" uniqueCount="384">
  <si>
    <t>순번</t>
  </si>
  <si>
    <t>결의일자-번호</t>
  </si>
  <si>
    <t>적요(거래처)</t>
  </si>
  <si>
    <t>수입금액</t>
  </si>
  <si>
    <t>지출금액</t>
  </si>
  <si>
    <t>2020/12/30-3</t>
  </si>
  <si>
    <t>서류제출 우편비(시흥금바위우편취급국)</t>
  </si>
  <si>
    <t>2020/12/29-3</t>
  </si>
  <si>
    <t>cms후원금(cms87건)</t>
  </si>
  <si>
    <t>2020/12/29-2</t>
  </si>
  <si>
    <t>빌링원플러스 관리점수수료(빌링원플러스)</t>
  </si>
  <si>
    <t>2020/12/28-3</t>
  </si>
  <si>
    <t>정기 기장료 자동이체(세무에이스)</t>
  </si>
  <si>
    <t>2020/12/27-4</t>
  </si>
  <si>
    <t>예금이자(농협 예금이자)</t>
  </si>
  <si>
    <t>2020/12/24-7</t>
  </si>
  <si>
    <t>국민은행 후원금(국민은행)</t>
  </si>
  <si>
    <t>2020/12/24-6</t>
  </si>
  <si>
    <t>2020/12/18-5</t>
  </si>
  <si>
    <t>기관차량유지비(시흥주유소)</t>
  </si>
  <si>
    <t>2020/12/17-4</t>
  </si>
  <si>
    <t>빌링원플러스 후원금(빌링원플러스cms29건)</t>
  </si>
  <si>
    <t>2020/12/17-3</t>
  </si>
  <si>
    <t>2020/12/16-2</t>
  </si>
  <si>
    <t>6447 21년 차량보험료(현대해상)</t>
  </si>
  <si>
    <t>2020/12/15-2</t>
  </si>
  <si>
    <t>빌링원플러스 금융결제원요금(빌링원플러스)</t>
  </si>
  <si>
    <t>2020/12/14-2</t>
  </si>
  <si>
    <t>시흥 1% 복지재단 지정후원금(시흥시 1% 복지재단)</t>
  </si>
  <si>
    <t>2020/12/10-1</t>
  </si>
  <si>
    <t>기관 이메일 프리미엄 기간연장(다음e-mail)</t>
  </si>
  <si>
    <t>2020/12/08-4</t>
  </si>
  <si>
    <t>기관운영 쓰레기봉투구입(서울D.C마트)</t>
  </si>
  <si>
    <t>2020/12/08-2</t>
  </si>
  <si>
    <t>빌링원플러스 cms관리점수수료(빌링원플러스)</t>
  </si>
  <si>
    <t>2020/12/08-1</t>
  </si>
  <si>
    <t>빌링원플러스 cms 26건 후원금(빌링원플러스 cms 26건)</t>
  </si>
  <si>
    <t>2020/12/07-1</t>
  </si>
  <si>
    <t>6337기관차량 차량수리비(대야특수렉카)</t>
  </si>
  <si>
    <t>2020/11/30-7</t>
  </si>
  <si>
    <t>불어라평생학습바람 정산보고서 제출 우편비(우체국)</t>
  </si>
  <si>
    <t>2020/11/26-11</t>
  </si>
  <si>
    <t>cms관리점수수료(빌링원플러스)</t>
  </si>
  <si>
    <t>2020/11/26-10</t>
  </si>
  <si>
    <t>91건 cms 후원금(빌링원플러스 91건 cms)</t>
  </si>
  <si>
    <t>2020/11/26-8</t>
  </si>
  <si>
    <t>2020/11/25-3</t>
  </si>
  <si>
    <t>세무에이스 정기 기장료 자동이체(세무에이스)</t>
  </si>
  <si>
    <t>2020/11/17-14</t>
  </si>
  <si>
    <t>기관차량 주유비(우리주유소)</t>
  </si>
  <si>
    <t>2020/11/17-13</t>
  </si>
  <si>
    <t>빌링원플러스 관리점수수료(빌링원플러스 cms 관리점수수료)</t>
  </si>
  <si>
    <t>2020/11/17-12</t>
  </si>
  <si>
    <t>빌링원플러스 29건(빌링원플러스 cms)</t>
  </si>
  <si>
    <t>2020/11/17-11</t>
  </si>
  <si>
    <t>한전시흥지사 후원금(한전시흥지사)</t>
  </si>
  <si>
    <t>2020/11/16-12</t>
  </si>
  <si>
    <t>금융결제원요금(빌링원플러스 자동납부)</t>
  </si>
  <si>
    <t>2020/11/16-11</t>
  </si>
  <si>
    <t>불어라평생학습바람 서류제출 우편비(우체국)</t>
  </si>
  <si>
    <t>2020/11/12-11</t>
  </si>
  <si>
    <t>시흥시1%복지재단 지정후원금(시흥시1%복지재단)</t>
  </si>
  <si>
    <t>2020/11/06-4</t>
  </si>
  <si>
    <t>빌링원플러스 cms후원금(cms25건)</t>
  </si>
  <si>
    <t>2020/11/06-3</t>
  </si>
  <si>
    <t>빌링원플러스cms관리점수수료(빌링원플러스)</t>
  </si>
  <si>
    <t>2020/11/02-2</t>
  </si>
  <si>
    <t>6447 스타렉스 주유비(GS칼텍스(주)시흥대한점)</t>
  </si>
  <si>
    <t>2020/10/30-3</t>
  </si>
  <si>
    <t>2020/10/27-10</t>
  </si>
  <si>
    <t>관리점수수료 자동이체(관리점 수수료)</t>
  </si>
  <si>
    <t>2020/10/27-9</t>
  </si>
  <si>
    <t>CMS빌링원플러스 후원금90건(CMS 빌링원플스 90건)</t>
  </si>
  <si>
    <t>2020/10/26-5</t>
  </si>
  <si>
    <t>세무에이스 기장료(세무에이스)</t>
  </si>
  <si>
    <t>2020/10/16-2</t>
  </si>
  <si>
    <t>CMS 공동관리점 수수료(CMS 자동결재)</t>
  </si>
  <si>
    <t>2020/10/16-1</t>
  </si>
  <si>
    <t>CMS 후원금 28건(빌링원플러스 CMS 후원금)</t>
  </si>
  <si>
    <t>2020/10/15-6</t>
  </si>
  <si>
    <t>빌링원플러스요금 자동결재(CMS 자동결재)</t>
  </si>
  <si>
    <t>2020/10/15-5</t>
  </si>
  <si>
    <t>금융결재원 CMS중개수수료(CMS자동결재)</t>
  </si>
  <si>
    <t>2020/10/14-7</t>
  </si>
  <si>
    <t>비지정후원금 개인입금 - 이종면(이종면 CMS 계좌이체)</t>
  </si>
  <si>
    <t>2020/10/14-6</t>
  </si>
  <si>
    <t>시흥시1%복지재단지정후원금(시흥시1%복지재단)</t>
  </si>
  <si>
    <t>2020/10/13-2</t>
  </si>
  <si>
    <t>스타렉스 6337 주유비(GS칼텍스(주)시흥대한점)</t>
  </si>
  <si>
    <t>2020/10/07-3</t>
  </si>
  <si>
    <t>컴퓨터 및 빔프로잭트 수리(정진컴퓨터 농협 356-1041-8940-53)</t>
  </si>
  <si>
    <t>2020/10/07-2</t>
  </si>
  <si>
    <t>CMS공동 관리점 수수료(CMS공동)</t>
  </si>
  <si>
    <t>2020/10/07-1</t>
  </si>
  <si>
    <t>25건 CMS공동(CMS공동)</t>
  </si>
  <si>
    <t>2020/09/28-8</t>
  </si>
  <si>
    <t>cms 88건 후원금(cms 88건)</t>
  </si>
  <si>
    <t>2020/09/28-7</t>
  </si>
  <si>
    <t>관리점수수료(cms공동)</t>
  </si>
  <si>
    <t>2020/09/28-2</t>
  </si>
  <si>
    <t>마스크 택배 배송비(기업 01054488214 정병준)</t>
  </si>
  <si>
    <t>2020/09/27-1</t>
  </si>
  <si>
    <t>2020/09/25-10</t>
  </si>
  <si>
    <t>세무에이스 월 기장료(세무에이스 자동결재)</t>
  </si>
  <si>
    <t>2020/09/25-6</t>
  </si>
  <si>
    <t>2020/09/24-1</t>
  </si>
  <si>
    <t>기관차량 6337 주유비(시흥주유소)</t>
  </si>
  <si>
    <t>2020/09/16-15</t>
  </si>
  <si>
    <t>자동차 환경개선부담금 기관차량 6337(시흥시청 농협 790012-00-375609)</t>
  </si>
  <si>
    <t>2020/09/16-14</t>
  </si>
  <si>
    <t>시흥시1%복지재단 09월지정후원금(시흥시1%복지재단)</t>
  </si>
  <si>
    <t>2020/09/16-13</t>
  </si>
  <si>
    <t>빌링원플러스 CMS 09월분 자동결재(CMS 자동결재)</t>
  </si>
  <si>
    <t>2020/09/16-12</t>
  </si>
  <si>
    <t>금융결재원CMS중계수수료 자동결재(자동결재 CMS)</t>
  </si>
  <si>
    <t>2020/09/16-2</t>
  </si>
  <si>
    <t>관리점수수료(CMS 공동)</t>
  </si>
  <si>
    <t>2020/09/16-1</t>
  </si>
  <si>
    <t>비지정후원금 CMS 30건(CSM 농협 006-17-006100)</t>
  </si>
  <si>
    <t>2020/09/09-2</t>
  </si>
  <si>
    <t>CMS 후원금 총24건(CMS)</t>
  </si>
  <si>
    <t>2020/09/09-1</t>
  </si>
  <si>
    <t>cms관리점수수료(cms 공동)</t>
  </si>
  <si>
    <t>2020/09/03-1</t>
  </si>
  <si>
    <t>6337스타렉스 기관차량 주유비(GS칼텍스(주)시흥대한점)</t>
  </si>
  <si>
    <t>2020/08/28-6</t>
  </si>
  <si>
    <t>2020/08/26-8</t>
  </si>
  <si>
    <t>관리점수수료(cms)</t>
  </si>
  <si>
    <t>2020/08/26-7</t>
  </si>
  <si>
    <t>cms총92건(cms)</t>
  </si>
  <si>
    <t>2020/08/25-1</t>
  </si>
  <si>
    <t>회계사기장료(세무에시스)</t>
  </si>
  <si>
    <t>2020/08/19-1</t>
  </si>
  <si>
    <t>cms총 31건 입급(농협-cms)</t>
  </si>
  <si>
    <t>2020/08/18-5</t>
  </si>
  <si>
    <t>cms관리점수수료(농협-cms)</t>
  </si>
  <si>
    <t>2020/08/18-4</t>
  </si>
  <si>
    <t>cms 빌링원플러스(빌링원플러스)</t>
  </si>
  <si>
    <t>2020/08/18-3</t>
  </si>
  <si>
    <t>cms 금융결제원(금융결재원)</t>
  </si>
  <si>
    <t>2020/08/13-2</t>
  </si>
  <si>
    <t>비지정후원금(시흥시1퍼센트 복지재단)</t>
  </si>
  <si>
    <t>2020/08/06-5</t>
  </si>
  <si>
    <t>관리점수수료(농협은행 시흥시지부)</t>
  </si>
  <si>
    <t>2020/08/06-4</t>
  </si>
  <si>
    <t>cms 총25건 입금(농협-cms)</t>
  </si>
  <si>
    <t>2020/08/03-1</t>
  </si>
  <si>
    <t>차량주유비(시흥대한주유소)</t>
  </si>
  <si>
    <t>2020/07/29-1</t>
  </si>
  <si>
    <t>2020/07/28-4</t>
  </si>
  <si>
    <t>자동차검사료(시흥카독크)</t>
  </si>
  <si>
    <t>2020/07/28-2</t>
  </si>
  <si>
    <t>cms관리점수수료(농협은행 시흥시지부)</t>
  </si>
  <si>
    <t>2020/07/28-1</t>
  </si>
  <si>
    <t>cms총91건 입금(cms)</t>
  </si>
  <si>
    <t>2020/07/27-1</t>
  </si>
  <si>
    <t>세무사기장료(세무에이스)</t>
  </si>
  <si>
    <t>2020/07/24-4</t>
  </si>
  <si>
    <t>비지정후원금 입금(최은심 대표)</t>
  </si>
  <si>
    <t>2020/07/16-8</t>
  </si>
  <si>
    <t>cms 관리점수수료(농협은행)</t>
  </si>
  <si>
    <t>2020/07/16-7</t>
  </si>
  <si>
    <t>cms 입금 총29건(cms)</t>
  </si>
  <si>
    <t>2020/07/16-6</t>
  </si>
  <si>
    <t>2020/07/15-5</t>
  </si>
  <si>
    <t>빌링원플러스요금(빌리원플러스)</t>
  </si>
  <si>
    <t>2020/07/15-4</t>
  </si>
  <si>
    <t>금융결재원요금(금융결재원)</t>
  </si>
  <si>
    <t>2020/07/10-3</t>
  </si>
  <si>
    <t>비지정후원금(시흥시1퍼센트복지재단)</t>
  </si>
  <si>
    <t>2020/07/07-2</t>
  </si>
  <si>
    <t>cms관리점수수료(농협시흥은행점)</t>
  </si>
  <si>
    <t>2020/07/07-1</t>
  </si>
  <si>
    <t>cms 총25건입금 비지정후원금(cms)</t>
  </si>
  <si>
    <t>2020/07/03-2</t>
  </si>
  <si>
    <t>차량유지비(시흥대한주유소)</t>
  </si>
  <si>
    <t>2020/06/30-9</t>
  </si>
  <si>
    <t>2020/06/29-1</t>
  </si>
  <si>
    <t>우편발송료(시흥금바위우체국)</t>
  </si>
  <si>
    <t>2020/06/28-1</t>
  </si>
  <si>
    <t>예금이자발생(농협은행)</t>
  </si>
  <si>
    <t>2020/06/26-7</t>
  </si>
  <si>
    <t>cms 관리점수수료(관리점수수료)</t>
  </si>
  <si>
    <t>2020/06/26-6</t>
  </si>
  <si>
    <t>비지정후원금(농협-cms)</t>
  </si>
  <si>
    <t>2020/06/25-5</t>
  </si>
  <si>
    <t>2020/06/23-4</t>
  </si>
  <si>
    <t>2020/06/23-3</t>
  </si>
  <si>
    <t>cms 총57건 비지정후원금</t>
  </si>
  <si>
    <t>2020/06/19-6</t>
  </si>
  <si>
    <t>차량주유비(대한주유소)</t>
  </si>
  <si>
    <t>2020/06/19-2</t>
  </si>
  <si>
    <t>자동차세 48조8566모닝(시흥시장)</t>
  </si>
  <si>
    <t>2020/06/19-1</t>
  </si>
  <si>
    <t>자동차세74노6337스타렉스(시흥시장)</t>
  </si>
  <si>
    <t>2020/06/16-1</t>
  </si>
  <si>
    <t>차량수리비(카리스토어)</t>
  </si>
  <si>
    <t>2020/06/15-4</t>
  </si>
  <si>
    <t>빌링원플러스요금(금융결재원)</t>
  </si>
  <si>
    <t>2020/06/15-3</t>
  </si>
  <si>
    <t>금융결제(금융결제원)</t>
  </si>
  <si>
    <t>2020/06/11-4</t>
  </si>
  <si>
    <t>2020/06/02-2</t>
  </si>
  <si>
    <t>cms 비지정후원금(cms 총94건)</t>
  </si>
  <si>
    <t>2020/06/02-1</t>
  </si>
  <si>
    <t>cms 관리점수수료(cms공동)</t>
  </si>
  <si>
    <t>2020/05/29-3</t>
  </si>
  <si>
    <t>우편발송료(시흥우체국)</t>
  </si>
  <si>
    <t>2020/05/27-1</t>
  </si>
  <si>
    <t>2020/05/25-5</t>
  </si>
  <si>
    <t>회계기장료(세무에이스)</t>
  </si>
  <si>
    <t>2020/05/22-4</t>
  </si>
  <si>
    <t>이행보증보험 수수료(서울보증보험주식회사)</t>
  </si>
  <si>
    <t>2020/05/22-2</t>
  </si>
  <si>
    <t>회의비(우리농수사)</t>
  </si>
  <si>
    <t>2020/05/22-1</t>
  </si>
  <si>
    <t>컴퓨터수리비용(정진컴퓨터)</t>
  </si>
  <si>
    <t>2020/05/21-1</t>
  </si>
  <si>
    <t>차량유지비(대한주유소)</t>
  </si>
  <si>
    <t>2020/05/18-6</t>
  </si>
  <si>
    <t>2020/05/18-3</t>
  </si>
  <si>
    <t>관리점수수료(농협-cms)</t>
  </si>
  <si>
    <t>2020/05/18-2</t>
  </si>
  <si>
    <t>cms-총32건 입금(농협-cms)</t>
  </si>
  <si>
    <t>2020/05/15-6</t>
  </si>
  <si>
    <t>cms금융결재원요금(금융결재원)</t>
  </si>
  <si>
    <t>2020/05/15-5</t>
  </si>
  <si>
    <t>2020/05/12-1</t>
  </si>
  <si>
    <t>어버이날행사 카네이션구입(늘사랑꽃화원)</t>
  </si>
  <si>
    <t>2020/05/08-5</t>
  </si>
  <si>
    <t>cms-관리점수수료(농협-cms)</t>
  </si>
  <si>
    <t>2020/05/08-3</t>
  </si>
  <si>
    <t>cms총29건(농협-cms)</t>
  </si>
  <si>
    <t>2020/05/08-2</t>
  </si>
  <si>
    <t>차량수리비용(설악자동차공업사)</t>
  </si>
  <si>
    <t>2020/05/08-1</t>
  </si>
  <si>
    <t>어버이날행사 식사비(본포도당)</t>
  </si>
  <si>
    <t>2020/05/07-6</t>
  </si>
  <si>
    <t>어버이날행사물품(더블할인마트)</t>
  </si>
  <si>
    <t>2020/05/07-5</t>
  </si>
  <si>
    <t>2020/05/07-4</t>
  </si>
  <si>
    <t>선물포장비용(한가람문구)</t>
  </si>
  <si>
    <t>2020/05/07-3</t>
  </si>
  <si>
    <t>선물구입비용(모비원)</t>
  </si>
  <si>
    <t>2020/05/06-2</t>
  </si>
  <si>
    <t>어버이날행사 포장용품(한가람문구)</t>
  </si>
  <si>
    <t>2020/05/04-2</t>
  </si>
  <si>
    <t>포장자재구입비용(은별문구)</t>
  </si>
  <si>
    <t>2020/05/04-1</t>
  </si>
  <si>
    <t>어버이날 기념행사 선물구입비용(티지인터내셔널)</t>
  </si>
  <si>
    <t>2020/04/28-3</t>
  </si>
  <si>
    <t>2020/04/28-2</t>
  </si>
  <si>
    <t>cms 총93건(농협-cms)</t>
  </si>
  <si>
    <t>2020/04/27-17</t>
  </si>
  <si>
    <t>회계사기장료(세무에이스)</t>
  </si>
  <si>
    <t>2020/04/27-13</t>
  </si>
  <si>
    <t>우편발송료(우체국)</t>
  </si>
  <si>
    <t>2020/04/27-12</t>
  </si>
  <si>
    <t>차량유지비-주유비(대한주유소)</t>
  </si>
  <si>
    <t>2020/04/27-2</t>
  </si>
  <si>
    <t>2020/04/20-1</t>
  </si>
  <si>
    <t>2020/04/17-6</t>
  </si>
  <si>
    <t>시흥시1퍼센트복지재단(시흥시1퍼센트복지재단)</t>
  </si>
  <si>
    <t>2020/04/17-4</t>
  </si>
  <si>
    <t>2020/04/17-3</t>
  </si>
  <si>
    <t>2020/04/16-4</t>
  </si>
  <si>
    <t>빌링원플러싀요금(금융결재원)</t>
  </si>
  <si>
    <t>2020/04/16-3</t>
  </si>
  <si>
    <t>4cms요금(빌링원)(금융결재원)</t>
  </si>
  <si>
    <t>2020/04/08-2</t>
  </si>
  <si>
    <t>환경개선부담금(시흥시장)</t>
  </si>
  <si>
    <t>2020/04/07-2</t>
  </si>
  <si>
    <t>2020/04/07-1</t>
  </si>
  <si>
    <t>cms28건(cms)</t>
  </si>
  <si>
    <t>2020/04/06-1</t>
  </si>
  <si>
    <t>비지정후원금(진영셀프)</t>
  </si>
  <si>
    <t>2020/03/29-1</t>
  </si>
  <si>
    <t>예금이자</t>
  </si>
  <si>
    <t>2020/03/26-3</t>
  </si>
  <si>
    <t>cms98건(cms)</t>
  </si>
  <si>
    <t>2020/03/26-2</t>
  </si>
  <si>
    <t>cms관리점수수료(cms관리점)</t>
  </si>
  <si>
    <t>2020/03/25-11</t>
  </si>
  <si>
    <t>2020/03/20-1</t>
  </si>
  <si>
    <t>수도수리비(우정설비)(농협11212054282)</t>
  </si>
  <si>
    <t>2020/03/17-4</t>
  </si>
  <si>
    <t>2020/03/17-2</t>
  </si>
  <si>
    <t>총32건(cms후원금)(cms)</t>
  </si>
  <si>
    <t>2020/03/17-1</t>
  </si>
  <si>
    <t>cms공동 수수료(수수료(cms관리점))</t>
  </si>
  <si>
    <t>2020/03/16-3</t>
  </si>
  <si>
    <t>2020/03/16-2</t>
  </si>
  <si>
    <t>3월cms요금(빌링원)(금융결재원)</t>
  </si>
  <si>
    <t>2020/03/16-1</t>
  </si>
  <si>
    <t>화장실수리비(농협11212054282)</t>
  </si>
  <si>
    <t>2020/03/13-2</t>
  </si>
  <si>
    <t>3월 비지정후원금(진영셀프)</t>
  </si>
  <si>
    <t>2020/03/10-6</t>
  </si>
  <si>
    <t>3월지정후원금(1퍼센트복지재단)</t>
  </si>
  <si>
    <t>2020/03/10-5</t>
  </si>
  <si>
    <t>후원금(농협은행 시흥시지부)</t>
  </si>
  <si>
    <t>2020/03/10-3</t>
  </si>
  <si>
    <t>2020/03/10-2</t>
  </si>
  <si>
    <t>총 28건(cms)</t>
  </si>
  <si>
    <t>2020/03/10-1</t>
  </si>
  <si>
    <t>택배비(기업01054488214)</t>
  </si>
  <si>
    <t>2020/03/04-5</t>
  </si>
  <si>
    <t>2020/03/04-4</t>
  </si>
  <si>
    <t>총 88건(cms)</t>
  </si>
  <si>
    <t>2020/03/04-3</t>
  </si>
  <si>
    <t>수수료(세무에이스)</t>
  </si>
  <si>
    <t>2020/03/04-2</t>
  </si>
  <si>
    <t>등기료(우체국)</t>
  </si>
  <si>
    <t>2020/02/26-1</t>
  </si>
  <si>
    <t>1년계약(서울보증보험)</t>
  </si>
  <si>
    <t>2020/02/24-8</t>
  </si>
  <si>
    <t>수수료(cms공동)</t>
  </si>
  <si>
    <t>2020/02/24-7</t>
  </si>
  <si>
    <t>cms입금금액(cms)</t>
  </si>
  <si>
    <t>2020/02/24-6</t>
  </si>
  <si>
    <t>빌링원요금(빌링원플러스)</t>
  </si>
  <si>
    <t>2020/02/24-5</t>
  </si>
  <si>
    <t>2월 cms요금(빌링원)</t>
  </si>
  <si>
    <t>2020/02/24-2</t>
  </si>
  <si>
    <t>차량정비(시흥카독크)</t>
  </si>
  <si>
    <t>2020/02/24-1</t>
  </si>
  <si>
    <t>주유비(gs칼텍스)</t>
  </si>
  <si>
    <t>2020/02/14-3</t>
  </si>
  <si>
    <t>2월 1%후원금(1%복지재단)</t>
  </si>
  <si>
    <t>2020/02/10-5</t>
  </si>
  <si>
    <t>총23건(cms후원금)</t>
  </si>
  <si>
    <t>2020/02/10-4</t>
  </si>
  <si>
    <t>(cms공동수수료)</t>
  </si>
  <si>
    <t>2020/02/10-3</t>
  </si>
  <si>
    <t>2020/02/03-5</t>
  </si>
  <si>
    <t>명판(네이버페이)</t>
  </si>
  <si>
    <t>2020/02/03-4</t>
  </si>
  <si>
    <t>cms수입결의(cms공동95건)</t>
  </si>
  <si>
    <t>2020/02/03-3</t>
  </si>
  <si>
    <t>1월 수수료</t>
  </si>
  <si>
    <t>2020/02/03-2</t>
  </si>
  <si>
    <t>1월 세무법인수수료(세무법인)</t>
  </si>
  <si>
    <t>2020/01/28-3</t>
  </si>
  <si>
    <t>우편수수료(우체국)</t>
  </si>
  <si>
    <t>2020/01/16-5</t>
  </si>
  <si>
    <t>우편물발송료(시흥금바위우체국)</t>
  </si>
  <si>
    <t>2020/01/16-4</t>
  </si>
  <si>
    <t>1월 지정후원금(1퍼센트복지재단)</t>
  </si>
  <si>
    <t>2020/01/16-3</t>
  </si>
  <si>
    <t>(빌링원플러스)</t>
  </si>
  <si>
    <t>2020/01/16-2</t>
  </si>
  <si>
    <t>cms후원금</t>
  </si>
  <si>
    <t>2020/01/16-1</t>
  </si>
  <si>
    <t>cms공동수수료</t>
  </si>
  <si>
    <t>2020/01/14-2</t>
  </si>
  <si>
    <t>노트북구입(롯데하이마트)</t>
  </si>
  <si>
    <t>2020/01/14-1</t>
  </si>
  <si>
    <t>2020/01/08-10</t>
  </si>
  <si>
    <t>비지정후원금-최오순(최오순)</t>
  </si>
  <si>
    <t>2020/01/08-8</t>
  </si>
  <si>
    <t>재가노인서비스전출금(농협351-0894-4884-13)</t>
  </si>
  <si>
    <t>2020/01/08-7</t>
  </si>
  <si>
    <t>전년도이월금</t>
  </si>
  <si>
    <t>2020/01/08-6</t>
  </si>
  <si>
    <t>법인 다과비(우리농수산)</t>
  </si>
  <si>
    <t>2020/01/08-5</t>
  </si>
  <si>
    <t>2020/01/08-4</t>
  </si>
  <si>
    <t>2020/01/06-1</t>
  </si>
  <si>
    <t>주유비(시흥주유소)</t>
  </si>
  <si>
    <t>합     계</t>
    <phoneticPr fontId="1" type="noConversion"/>
  </si>
  <si>
    <t>합     계</t>
    <phoneticPr fontId="1" type="noConversion"/>
  </si>
  <si>
    <t>합     계</t>
    <phoneticPr fontId="1" type="noConversion"/>
  </si>
  <si>
    <t>합        계</t>
    <phoneticPr fontId="1" type="noConversion"/>
  </si>
  <si>
    <t>12월 급여</t>
    <phoneticPr fontId="1" type="noConversion"/>
  </si>
  <si>
    <t>11월급여</t>
    <phoneticPr fontId="1" type="noConversion"/>
  </si>
  <si>
    <t>10월급여</t>
    <phoneticPr fontId="1" type="noConversion"/>
  </si>
  <si>
    <t>9월급여</t>
    <phoneticPr fontId="1" type="noConversion"/>
  </si>
  <si>
    <t>8월급여</t>
    <phoneticPr fontId="1" type="noConversion"/>
  </si>
  <si>
    <t>7월급여</t>
    <phoneticPr fontId="1" type="noConversion"/>
  </si>
  <si>
    <t>6월 급여</t>
    <phoneticPr fontId="1" type="noConversion"/>
  </si>
  <si>
    <t>5월급여</t>
    <phoneticPr fontId="1" type="noConversion"/>
  </si>
  <si>
    <t>4월급여</t>
    <phoneticPr fontId="1" type="noConversion"/>
  </si>
  <si>
    <t>2021년 이월금</t>
    <phoneticPr fontId="1" type="noConversion"/>
  </si>
  <si>
    <t>사단법인 복지세상미래 후원금 사용 내역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</si>
</sst>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rgb="FF000000"/>
      <name val="굴림체"/>
      <family val="3"/>
      <charset val="129"/>
    </font>
    <font>
      <b/>
      <sz val="9"/>
      <color rgb="FF286892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0"/>
      <color rgb="FF000000"/>
      <name val="굴림체"/>
      <family val="3"/>
      <charset val="129"/>
    </font>
    <font>
      <b/>
      <sz val="10"/>
      <color rgb="FF286892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horizontal="right" vertical="center" wrapText="1"/>
    </xf>
    <xf numFmtId="3" fontId="5" fillId="3" borderId="2" xfId="0" applyNumberFormat="1" applyFont="1" applyFill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tabSelected="1" zoomScaleNormal="100" workbookViewId="0">
      <selection activeCell="O22" sqref="O22"/>
    </sheetView>
  </sheetViews>
  <sheetFormatPr defaultRowHeight="16.5" x14ac:dyDescent="0.3"/>
  <cols>
    <col min="1" max="1" width="8.125" customWidth="1"/>
    <col min="2" max="2" width="15.375" customWidth="1"/>
    <col min="3" max="3" width="31.5" customWidth="1"/>
    <col min="4" max="4" width="15.75" customWidth="1"/>
    <col min="5" max="5" width="16.875" customWidth="1"/>
  </cols>
  <sheetData>
    <row r="1" spans="1:5" ht="21.75" customHeight="1" x14ac:dyDescent="0.3">
      <c r="A1" s="21" t="s">
        <v>383</v>
      </c>
      <c r="B1" s="21"/>
      <c r="C1" s="21"/>
      <c r="D1" s="21"/>
      <c r="E1" s="21"/>
    </row>
    <row r="2" spans="1:5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3">
      <c r="A3" s="2">
        <v>1</v>
      </c>
      <c r="B3" s="2" t="s">
        <v>5</v>
      </c>
      <c r="C3" s="3" t="s">
        <v>6</v>
      </c>
      <c r="D3" s="4">
        <v>0</v>
      </c>
      <c r="E3" s="5">
        <v>3430</v>
      </c>
    </row>
    <row r="4" spans="1:5" x14ac:dyDescent="0.3">
      <c r="A4" s="6">
        <v>2</v>
      </c>
      <c r="B4" s="6" t="s">
        <v>7</v>
      </c>
      <c r="C4" s="7" t="s">
        <v>8</v>
      </c>
      <c r="D4" s="8">
        <v>932320</v>
      </c>
      <c r="E4" s="9">
        <v>0</v>
      </c>
    </row>
    <row r="5" spans="1:5" x14ac:dyDescent="0.3">
      <c r="A5" s="6">
        <v>3</v>
      </c>
      <c r="B5" s="6" t="s">
        <v>9</v>
      </c>
      <c r="C5" s="7" t="s">
        <v>10</v>
      </c>
      <c r="D5" s="9">
        <v>0</v>
      </c>
      <c r="E5" s="8">
        <v>11310</v>
      </c>
    </row>
    <row r="6" spans="1:5" x14ac:dyDescent="0.3">
      <c r="A6" s="6">
        <v>4</v>
      </c>
      <c r="B6" s="6" t="s">
        <v>11</v>
      </c>
      <c r="C6" s="7" t="s">
        <v>12</v>
      </c>
      <c r="D6" s="9">
        <v>0</v>
      </c>
      <c r="E6" s="8">
        <v>165000</v>
      </c>
    </row>
    <row r="7" spans="1:5" x14ac:dyDescent="0.3">
      <c r="A7" s="6">
        <v>5</v>
      </c>
      <c r="B7" s="6" t="s">
        <v>13</v>
      </c>
      <c r="C7" s="7" t="s">
        <v>14</v>
      </c>
      <c r="D7" s="8">
        <v>2914</v>
      </c>
      <c r="E7" s="9">
        <v>0</v>
      </c>
    </row>
    <row r="8" spans="1:5" x14ac:dyDescent="0.3">
      <c r="A8" s="6">
        <v>6</v>
      </c>
      <c r="B8" s="6" t="s">
        <v>15</v>
      </c>
      <c r="C8" s="7" t="s">
        <v>16</v>
      </c>
      <c r="D8" s="8">
        <v>1500000</v>
      </c>
      <c r="E8" s="9">
        <v>0</v>
      </c>
    </row>
    <row r="9" spans="1:5" x14ac:dyDescent="0.3">
      <c r="A9" s="6">
        <v>7</v>
      </c>
      <c r="B9" s="6" t="s">
        <v>17</v>
      </c>
      <c r="C9" s="7" t="s">
        <v>373</v>
      </c>
      <c r="D9" s="9">
        <v>0</v>
      </c>
      <c r="E9" s="8">
        <v>2240153</v>
      </c>
    </row>
    <row r="10" spans="1:5" x14ac:dyDescent="0.3">
      <c r="A10" s="6">
        <v>8</v>
      </c>
      <c r="B10" s="6" t="s">
        <v>18</v>
      </c>
      <c r="C10" s="7" t="s">
        <v>19</v>
      </c>
      <c r="D10" s="9">
        <v>0</v>
      </c>
      <c r="E10" s="8">
        <v>70000</v>
      </c>
    </row>
    <row r="11" spans="1:5" x14ac:dyDescent="0.3">
      <c r="A11" s="6">
        <v>9</v>
      </c>
      <c r="B11" s="6" t="s">
        <v>20</v>
      </c>
      <c r="C11" s="7" t="s">
        <v>21</v>
      </c>
      <c r="D11" s="8">
        <v>295660</v>
      </c>
      <c r="E11" s="9">
        <v>0</v>
      </c>
    </row>
    <row r="12" spans="1:5" x14ac:dyDescent="0.3">
      <c r="A12" s="6">
        <v>10</v>
      </c>
      <c r="B12" s="6" t="s">
        <v>22</v>
      </c>
      <c r="C12" s="7" t="s">
        <v>10</v>
      </c>
      <c r="D12" s="9">
        <v>0</v>
      </c>
      <c r="E12" s="8">
        <v>3770</v>
      </c>
    </row>
    <row r="13" spans="1:5" x14ac:dyDescent="0.3">
      <c r="A13" s="6">
        <v>11</v>
      </c>
      <c r="B13" s="6" t="s">
        <v>23</v>
      </c>
      <c r="C13" s="7" t="s">
        <v>24</v>
      </c>
      <c r="D13" s="9">
        <v>0</v>
      </c>
      <c r="E13" s="8">
        <v>605900</v>
      </c>
    </row>
    <row r="14" spans="1:5" x14ac:dyDescent="0.3">
      <c r="A14" s="6">
        <v>12</v>
      </c>
      <c r="B14" s="6" t="s">
        <v>25</v>
      </c>
      <c r="C14" s="7" t="s">
        <v>26</v>
      </c>
      <c r="D14" s="9">
        <v>0</v>
      </c>
      <c r="E14" s="8">
        <v>69300</v>
      </c>
    </row>
    <row r="15" spans="1:5" ht="22.5" x14ac:dyDescent="0.3">
      <c r="A15" s="6">
        <v>13</v>
      </c>
      <c r="B15" s="6" t="s">
        <v>27</v>
      </c>
      <c r="C15" s="7" t="s">
        <v>28</v>
      </c>
      <c r="D15" s="8">
        <v>100000</v>
      </c>
      <c r="E15" s="9">
        <v>0</v>
      </c>
    </row>
    <row r="16" spans="1:5" x14ac:dyDescent="0.3">
      <c r="A16" s="6">
        <v>14</v>
      </c>
      <c r="B16" s="6" t="s">
        <v>29</v>
      </c>
      <c r="C16" s="7" t="s">
        <v>30</v>
      </c>
      <c r="D16" s="9">
        <v>0</v>
      </c>
      <c r="E16" s="8">
        <v>19900</v>
      </c>
    </row>
    <row r="17" spans="1:5" x14ac:dyDescent="0.3">
      <c r="A17" s="6">
        <v>15</v>
      </c>
      <c r="B17" s="6" t="s">
        <v>31</v>
      </c>
      <c r="C17" s="7" t="s">
        <v>32</v>
      </c>
      <c r="D17" s="9">
        <v>0</v>
      </c>
      <c r="E17" s="8">
        <v>17500</v>
      </c>
    </row>
    <row r="18" spans="1:5" ht="22.5" x14ac:dyDescent="0.3">
      <c r="A18" s="6">
        <v>16</v>
      </c>
      <c r="B18" s="6" t="s">
        <v>33</v>
      </c>
      <c r="C18" s="7" t="s">
        <v>34</v>
      </c>
      <c r="D18" s="9">
        <v>0</v>
      </c>
      <c r="E18" s="8">
        <v>3380</v>
      </c>
    </row>
    <row r="19" spans="1:5" ht="22.5" x14ac:dyDescent="0.3">
      <c r="A19" s="6">
        <v>17</v>
      </c>
      <c r="B19" s="6" t="s">
        <v>35</v>
      </c>
      <c r="C19" s="7" t="s">
        <v>36</v>
      </c>
      <c r="D19" s="8">
        <v>294080</v>
      </c>
      <c r="E19" s="9">
        <v>0</v>
      </c>
    </row>
    <row r="20" spans="1:5" x14ac:dyDescent="0.3">
      <c r="A20" s="6">
        <v>18</v>
      </c>
      <c r="B20" s="6" t="s">
        <v>37</v>
      </c>
      <c r="C20" s="7" t="s">
        <v>38</v>
      </c>
      <c r="D20" s="9">
        <v>0</v>
      </c>
      <c r="E20" s="8">
        <v>132000</v>
      </c>
    </row>
    <row r="21" spans="1:5" x14ac:dyDescent="0.3">
      <c r="A21" s="18" t="s">
        <v>369</v>
      </c>
      <c r="B21" s="19"/>
      <c r="C21" s="20"/>
      <c r="D21" s="11">
        <f>SUM(D3:D20)</f>
        <v>3124974</v>
      </c>
      <c r="E21" s="11">
        <f>SUM(E3:E20)</f>
        <v>3341643</v>
      </c>
    </row>
    <row r="22" spans="1:5" x14ac:dyDescent="0.3">
      <c r="A22" s="1" t="s">
        <v>0</v>
      </c>
      <c r="B22" s="1" t="s">
        <v>1</v>
      </c>
      <c r="C22" s="1" t="s">
        <v>2</v>
      </c>
      <c r="D22" s="1" t="s">
        <v>3</v>
      </c>
      <c r="E22" s="1" t="s">
        <v>4</v>
      </c>
    </row>
    <row r="23" spans="1:5" ht="22.5" x14ac:dyDescent="0.3">
      <c r="A23" s="6">
        <v>19</v>
      </c>
      <c r="B23" s="6" t="s">
        <v>39</v>
      </c>
      <c r="C23" s="7" t="s">
        <v>40</v>
      </c>
      <c r="D23" s="9">
        <v>0</v>
      </c>
      <c r="E23" s="8">
        <v>4000</v>
      </c>
    </row>
    <row r="24" spans="1:5" x14ac:dyDescent="0.3">
      <c r="A24" s="6">
        <v>20</v>
      </c>
      <c r="B24" s="6" t="s">
        <v>41</v>
      </c>
      <c r="C24" s="7" t="s">
        <v>42</v>
      </c>
      <c r="D24" s="9">
        <v>0</v>
      </c>
      <c r="E24" s="8">
        <v>11830</v>
      </c>
    </row>
    <row r="25" spans="1:5" x14ac:dyDescent="0.3">
      <c r="A25" s="6">
        <v>21</v>
      </c>
      <c r="B25" s="6" t="s">
        <v>43</v>
      </c>
      <c r="C25" s="7" t="s">
        <v>44</v>
      </c>
      <c r="D25" s="8">
        <v>961840</v>
      </c>
      <c r="E25" s="9">
        <v>0</v>
      </c>
    </row>
    <row r="26" spans="1:5" x14ac:dyDescent="0.3">
      <c r="A26" s="6">
        <v>22</v>
      </c>
      <c r="B26" s="6" t="s">
        <v>45</v>
      </c>
      <c r="C26" s="7" t="s">
        <v>374</v>
      </c>
      <c r="D26" s="9">
        <v>0</v>
      </c>
      <c r="E26" s="8">
        <v>2240153</v>
      </c>
    </row>
    <row r="27" spans="1:5" ht="22.5" x14ac:dyDescent="0.3">
      <c r="A27" s="6">
        <v>23</v>
      </c>
      <c r="B27" s="6" t="s">
        <v>46</v>
      </c>
      <c r="C27" s="7" t="s">
        <v>47</v>
      </c>
      <c r="D27" s="9">
        <v>0</v>
      </c>
      <c r="E27" s="8">
        <v>165000</v>
      </c>
    </row>
    <row r="28" spans="1:5" x14ac:dyDescent="0.3">
      <c r="A28" s="6">
        <v>24</v>
      </c>
      <c r="B28" s="6" t="s">
        <v>48</v>
      </c>
      <c r="C28" s="7" t="s">
        <v>49</v>
      </c>
      <c r="D28" s="9">
        <v>0</v>
      </c>
      <c r="E28" s="8">
        <v>70000</v>
      </c>
    </row>
    <row r="29" spans="1:5" ht="22.5" x14ac:dyDescent="0.3">
      <c r="A29" s="6">
        <v>25</v>
      </c>
      <c r="B29" s="6" t="s">
        <v>50</v>
      </c>
      <c r="C29" s="7" t="s">
        <v>51</v>
      </c>
      <c r="D29" s="9">
        <v>0</v>
      </c>
      <c r="E29" s="8">
        <v>3770</v>
      </c>
    </row>
    <row r="30" spans="1:5" x14ac:dyDescent="0.3">
      <c r="A30" s="6">
        <v>26</v>
      </c>
      <c r="B30" s="6" t="s">
        <v>52</v>
      </c>
      <c r="C30" s="7" t="s">
        <v>53</v>
      </c>
      <c r="D30" s="8">
        <v>290660</v>
      </c>
      <c r="E30" s="9">
        <v>0</v>
      </c>
    </row>
    <row r="31" spans="1:5" x14ac:dyDescent="0.3">
      <c r="A31" s="6">
        <v>27</v>
      </c>
      <c r="B31" s="6" t="s">
        <v>54</v>
      </c>
      <c r="C31" s="7" t="s">
        <v>55</v>
      </c>
      <c r="D31" s="8">
        <v>3000000</v>
      </c>
      <c r="E31" s="9">
        <v>0</v>
      </c>
    </row>
    <row r="32" spans="1:5" x14ac:dyDescent="0.3">
      <c r="A32" s="6">
        <v>28</v>
      </c>
      <c r="B32" s="6" t="s">
        <v>56</v>
      </c>
      <c r="C32" s="7" t="s">
        <v>57</v>
      </c>
      <c r="D32" s="9">
        <v>0</v>
      </c>
      <c r="E32" s="8">
        <v>69300</v>
      </c>
    </row>
    <row r="33" spans="1:5" ht="22.5" x14ac:dyDescent="0.3">
      <c r="A33" s="6">
        <v>29</v>
      </c>
      <c r="B33" s="6" t="s">
        <v>58</v>
      </c>
      <c r="C33" s="7" t="s">
        <v>59</v>
      </c>
      <c r="D33" s="9">
        <v>0</v>
      </c>
      <c r="E33" s="8">
        <v>4000</v>
      </c>
    </row>
    <row r="34" spans="1:5" ht="22.5" x14ac:dyDescent="0.3">
      <c r="A34" s="6">
        <v>30</v>
      </c>
      <c r="B34" s="6" t="s">
        <v>60</v>
      </c>
      <c r="C34" s="7" t="s">
        <v>61</v>
      </c>
      <c r="D34" s="8">
        <v>100000</v>
      </c>
      <c r="E34" s="9">
        <v>0</v>
      </c>
    </row>
    <row r="35" spans="1:5" x14ac:dyDescent="0.3">
      <c r="A35" s="6">
        <v>31</v>
      </c>
      <c r="B35" s="6" t="s">
        <v>62</v>
      </c>
      <c r="C35" s="7" t="s">
        <v>63</v>
      </c>
      <c r="D35" s="8">
        <v>269200</v>
      </c>
      <c r="E35" s="9">
        <v>0</v>
      </c>
    </row>
    <row r="36" spans="1:5" x14ac:dyDescent="0.3">
      <c r="A36" s="6">
        <v>32</v>
      </c>
      <c r="B36" s="6" t="s">
        <v>64</v>
      </c>
      <c r="C36" s="7" t="s">
        <v>65</v>
      </c>
      <c r="D36" s="9">
        <v>0</v>
      </c>
      <c r="E36" s="8">
        <v>3250</v>
      </c>
    </row>
    <row r="37" spans="1:5" ht="22.5" x14ac:dyDescent="0.3">
      <c r="A37" s="6">
        <v>33</v>
      </c>
      <c r="B37" s="6" t="s">
        <v>66</v>
      </c>
      <c r="C37" s="7" t="s">
        <v>67</v>
      </c>
      <c r="D37" s="9">
        <v>0</v>
      </c>
      <c r="E37" s="8">
        <v>70000</v>
      </c>
    </row>
    <row r="38" spans="1:5" x14ac:dyDescent="0.3">
      <c r="A38" s="18" t="s">
        <v>369</v>
      </c>
      <c r="B38" s="19"/>
      <c r="C38" s="20"/>
      <c r="D38" s="11">
        <f>SUM(D23:D37)</f>
        <v>4621700</v>
      </c>
      <c r="E38" s="11">
        <f>SUM(E23:E37)</f>
        <v>2641303</v>
      </c>
    </row>
    <row r="39" spans="1:5" x14ac:dyDescent="0.3">
      <c r="A39" s="1" t="s">
        <v>0</v>
      </c>
      <c r="B39" s="1" t="s">
        <v>1</v>
      </c>
      <c r="C39" s="1" t="s">
        <v>2</v>
      </c>
      <c r="D39" s="1" t="s">
        <v>3</v>
      </c>
      <c r="E39" s="1" t="s">
        <v>4</v>
      </c>
    </row>
    <row r="40" spans="1:5" x14ac:dyDescent="0.3">
      <c r="A40" s="6">
        <v>34</v>
      </c>
      <c r="B40" s="6" t="s">
        <v>68</v>
      </c>
      <c r="C40" s="7" t="s">
        <v>375</v>
      </c>
      <c r="D40" s="9">
        <v>0</v>
      </c>
      <c r="E40" s="8">
        <v>2240153</v>
      </c>
    </row>
    <row r="41" spans="1:5" x14ac:dyDescent="0.3">
      <c r="A41" s="6">
        <v>35</v>
      </c>
      <c r="B41" s="6" t="s">
        <v>69</v>
      </c>
      <c r="C41" s="7" t="s">
        <v>70</v>
      </c>
      <c r="D41" s="9">
        <v>0</v>
      </c>
      <c r="E41" s="8">
        <v>11700</v>
      </c>
    </row>
    <row r="42" spans="1:5" ht="22.5" x14ac:dyDescent="0.3">
      <c r="A42" s="6">
        <v>36</v>
      </c>
      <c r="B42" s="6" t="s">
        <v>71</v>
      </c>
      <c r="C42" s="7" t="s">
        <v>72</v>
      </c>
      <c r="D42" s="8">
        <v>961960</v>
      </c>
      <c r="E42" s="9">
        <v>0</v>
      </c>
    </row>
    <row r="43" spans="1:5" x14ac:dyDescent="0.3">
      <c r="A43" s="6">
        <v>37</v>
      </c>
      <c r="B43" s="6" t="s">
        <v>73</v>
      </c>
      <c r="C43" s="7" t="s">
        <v>74</v>
      </c>
      <c r="D43" s="9">
        <v>0</v>
      </c>
      <c r="E43" s="8">
        <v>165000</v>
      </c>
    </row>
    <row r="44" spans="1:5" x14ac:dyDescent="0.3">
      <c r="A44" s="6">
        <v>38</v>
      </c>
      <c r="B44" s="6" t="s">
        <v>75</v>
      </c>
      <c r="C44" s="7" t="s">
        <v>76</v>
      </c>
      <c r="D44" s="9">
        <v>0</v>
      </c>
      <c r="E44" s="8">
        <v>3640</v>
      </c>
    </row>
    <row r="45" spans="1:5" x14ac:dyDescent="0.3">
      <c r="A45" s="6">
        <v>39</v>
      </c>
      <c r="B45" s="6" t="s">
        <v>77</v>
      </c>
      <c r="C45" s="7" t="s">
        <v>78</v>
      </c>
      <c r="D45" s="8">
        <v>280780</v>
      </c>
      <c r="E45" s="9">
        <v>0</v>
      </c>
    </row>
    <row r="46" spans="1:5" x14ac:dyDescent="0.3">
      <c r="A46" s="6">
        <v>40</v>
      </c>
      <c r="B46" s="6" t="s">
        <v>79</v>
      </c>
      <c r="C46" s="7" t="s">
        <v>80</v>
      </c>
      <c r="D46" s="9">
        <v>0</v>
      </c>
      <c r="E46" s="8">
        <v>25300</v>
      </c>
    </row>
    <row r="47" spans="1:5" x14ac:dyDescent="0.3">
      <c r="A47" s="6">
        <v>41</v>
      </c>
      <c r="B47" s="6" t="s">
        <v>81</v>
      </c>
      <c r="C47" s="7" t="s">
        <v>82</v>
      </c>
      <c r="D47" s="9">
        <v>0</v>
      </c>
      <c r="E47" s="8">
        <v>44000</v>
      </c>
    </row>
    <row r="48" spans="1:5" ht="22.5" x14ac:dyDescent="0.3">
      <c r="A48" s="6">
        <v>42</v>
      </c>
      <c r="B48" s="6" t="s">
        <v>83</v>
      </c>
      <c r="C48" s="7" t="s">
        <v>84</v>
      </c>
      <c r="D48" s="8">
        <v>50000</v>
      </c>
      <c r="E48" s="9">
        <v>0</v>
      </c>
    </row>
    <row r="49" spans="1:5" ht="22.5" x14ac:dyDescent="0.3">
      <c r="A49" s="6">
        <v>43</v>
      </c>
      <c r="B49" s="6" t="s">
        <v>85</v>
      </c>
      <c r="C49" s="7" t="s">
        <v>86</v>
      </c>
      <c r="D49" s="8">
        <v>100000</v>
      </c>
      <c r="E49" s="9">
        <v>0</v>
      </c>
    </row>
    <row r="50" spans="1:5" ht="22.5" x14ac:dyDescent="0.3">
      <c r="A50" s="6">
        <v>44</v>
      </c>
      <c r="B50" s="6" t="s">
        <v>87</v>
      </c>
      <c r="C50" s="7" t="s">
        <v>88</v>
      </c>
      <c r="D50" s="9">
        <v>0</v>
      </c>
      <c r="E50" s="8">
        <v>70000</v>
      </c>
    </row>
    <row r="51" spans="1:5" ht="22.5" x14ac:dyDescent="0.3">
      <c r="A51" s="6">
        <v>45</v>
      </c>
      <c r="B51" s="6" t="s">
        <v>89</v>
      </c>
      <c r="C51" s="7" t="s">
        <v>90</v>
      </c>
      <c r="D51" s="9">
        <v>0</v>
      </c>
      <c r="E51" s="8">
        <v>115500</v>
      </c>
    </row>
    <row r="52" spans="1:5" x14ac:dyDescent="0.3">
      <c r="A52" s="6">
        <v>46</v>
      </c>
      <c r="B52" s="6" t="s">
        <v>91</v>
      </c>
      <c r="C52" s="7" t="s">
        <v>92</v>
      </c>
      <c r="D52" s="9">
        <v>0</v>
      </c>
      <c r="E52" s="8">
        <v>3250</v>
      </c>
    </row>
    <row r="53" spans="1:5" x14ac:dyDescent="0.3">
      <c r="A53" s="6">
        <v>47</v>
      </c>
      <c r="B53" s="6" t="s">
        <v>93</v>
      </c>
      <c r="C53" s="7" t="s">
        <v>94</v>
      </c>
      <c r="D53" s="8">
        <v>304200</v>
      </c>
      <c r="E53" s="9">
        <v>0</v>
      </c>
    </row>
    <row r="54" spans="1:5" x14ac:dyDescent="0.3">
      <c r="A54" s="18" t="s">
        <v>370</v>
      </c>
      <c r="B54" s="19"/>
      <c r="C54" s="20"/>
      <c r="D54" s="11">
        <f>SUM(D40:D53)</f>
        <v>1696940</v>
      </c>
      <c r="E54" s="11">
        <f>SUM(E40:E53)</f>
        <v>2678543</v>
      </c>
    </row>
    <row r="55" spans="1:5" x14ac:dyDescent="0.3">
      <c r="A55" s="1" t="s">
        <v>0</v>
      </c>
      <c r="B55" s="1" t="s">
        <v>1</v>
      </c>
      <c r="C55" s="1" t="s">
        <v>2</v>
      </c>
      <c r="D55" s="1" t="s">
        <v>3</v>
      </c>
      <c r="E55" s="1" t="s">
        <v>4</v>
      </c>
    </row>
    <row r="56" spans="1:5" x14ac:dyDescent="0.3">
      <c r="A56" s="6">
        <v>48</v>
      </c>
      <c r="B56" s="6" t="s">
        <v>95</v>
      </c>
      <c r="C56" s="7" t="s">
        <v>96</v>
      </c>
      <c r="D56" s="8">
        <v>940180</v>
      </c>
      <c r="E56" s="9">
        <v>0</v>
      </c>
    </row>
    <row r="57" spans="1:5" x14ac:dyDescent="0.3">
      <c r="A57" s="6">
        <v>49</v>
      </c>
      <c r="B57" s="6" t="s">
        <v>97</v>
      </c>
      <c r="C57" s="7" t="s">
        <v>98</v>
      </c>
      <c r="D57" s="9">
        <v>0</v>
      </c>
      <c r="E57" s="8">
        <v>11440</v>
      </c>
    </row>
    <row r="58" spans="1:5" ht="22.5" x14ac:dyDescent="0.3">
      <c r="A58" s="6">
        <v>50</v>
      </c>
      <c r="B58" s="6" t="s">
        <v>99</v>
      </c>
      <c r="C58" s="7" t="s">
        <v>100</v>
      </c>
      <c r="D58" s="9">
        <v>0</v>
      </c>
      <c r="E58" s="8">
        <v>8400</v>
      </c>
    </row>
    <row r="59" spans="1:5" x14ac:dyDescent="0.3">
      <c r="A59" s="6">
        <v>51</v>
      </c>
      <c r="B59" s="6" t="s">
        <v>101</v>
      </c>
      <c r="C59" s="7" t="s">
        <v>14</v>
      </c>
      <c r="D59" s="8">
        <v>3610</v>
      </c>
      <c r="E59" s="9">
        <v>0</v>
      </c>
    </row>
    <row r="60" spans="1:5" x14ac:dyDescent="0.3">
      <c r="A60" s="6">
        <v>52</v>
      </c>
      <c r="B60" s="6" t="s">
        <v>102</v>
      </c>
      <c r="C60" s="7" t="s">
        <v>103</v>
      </c>
      <c r="D60" s="9">
        <v>0</v>
      </c>
      <c r="E60" s="8">
        <v>165000</v>
      </c>
    </row>
    <row r="61" spans="1:5" x14ac:dyDescent="0.3">
      <c r="A61" s="6">
        <v>53</v>
      </c>
      <c r="B61" s="6" t="s">
        <v>104</v>
      </c>
      <c r="C61" s="7" t="s">
        <v>376</v>
      </c>
      <c r="D61" s="9">
        <v>0</v>
      </c>
      <c r="E61" s="8">
        <v>3365033</v>
      </c>
    </row>
    <row r="62" spans="1:5" x14ac:dyDescent="0.3">
      <c r="A62" s="6">
        <v>54</v>
      </c>
      <c r="B62" s="6" t="s">
        <v>105</v>
      </c>
      <c r="C62" s="7" t="s">
        <v>106</v>
      </c>
      <c r="D62" s="9">
        <v>0</v>
      </c>
      <c r="E62" s="8">
        <v>70000</v>
      </c>
    </row>
    <row r="63" spans="1:5" ht="22.5" x14ac:dyDescent="0.3">
      <c r="A63" s="6">
        <v>55</v>
      </c>
      <c r="B63" s="6" t="s">
        <v>107</v>
      </c>
      <c r="C63" s="7" t="s">
        <v>108</v>
      </c>
      <c r="D63" s="9">
        <v>0</v>
      </c>
      <c r="E63" s="8">
        <v>50430</v>
      </c>
    </row>
    <row r="64" spans="1:5" ht="22.5" x14ac:dyDescent="0.3">
      <c r="A64" s="6">
        <v>56</v>
      </c>
      <c r="B64" s="6" t="s">
        <v>109</v>
      </c>
      <c r="C64" s="7" t="s">
        <v>110</v>
      </c>
      <c r="D64" s="8">
        <v>100000</v>
      </c>
      <c r="E64" s="9">
        <v>0</v>
      </c>
    </row>
    <row r="65" spans="1:5" ht="22.5" x14ac:dyDescent="0.3">
      <c r="A65" s="6">
        <v>57</v>
      </c>
      <c r="B65" s="6" t="s">
        <v>111</v>
      </c>
      <c r="C65" s="7" t="s">
        <v>112</v>
      </c>
      <c r="D65" s="9">
        <v>0</v>
      </c>
      <c r="E65" s="8">
        <v>25300</v>
      </c>
    </row>
    <row r="66" spans="1:5" ht="22.5" x14ac:dyDescent="0.3">
      <c r="A66" s="6">
        <v>58</v>
      </c>
      <c r="B66" s="6" t="s">
        <v>113</v>
      </c>
      <c r="C66" s="7" t="s">
        <v>114</v>
      </c>
      <c r="D66" s="9">
        <v>0</v>
      </c>
      <c r="E66" s="8">
        <v>44000</v>
      </c>
    </row>
    <row r="67" spans="1:5" x14ac:dyDescent="0.3">
      <c r="A67" s="6">
        <v>59</v>
      </c>
      <c r="B67" s="6" t="s">
        <v>115</v>
      </c>
      <c r="C67" s="7" t="s">
        <v>116</v>
      </c>
      <c r="D67" s="9">
        <v>0</v>
      </c>
      <c r="E67" s="8">
        <v>3900</v>
      </c>
    </row>
    <row r="68" spans="1:5" ht="22.5" x14ac:dyDescent="0.3">
      <c r="A68" s="6">
        <v>60</v>
      </c>
      <c r="B68" s="6" t="s">
        <v>117</v>
      </c>
      <c r="C68" s="7" t="s">
        <v>118</v>
      </c>
      <c r="D68" s="8">
        <v>300540</v>
      </c>
      <c r="E68" s="9">
        <v>0</v>
      </c>
    </row>
    <row r="69" spans="1:5" x14ac:dyDescent="0.3">
      <c r="A69" s="6">
        <v>61</v>
      </c>
      <c r="B69" s="6" t="s">
        <v>119</v>
      </c>
      <c r="C69" s="7" t="s">
        <v>120</v>
      </c>
      <c r="D69" s="8">
        <v>274320</v>
      </c>
      <c r="E69" s="9">
        <v>0</v>
      </c>
    </row>
    <row r="70" spans="1:5" x14ac:dyDescent="0.3">
      <c r="A70" s="6">
        <v>62</v>
      </c>
      <c r="B70" s="6" t="s">
        <v>121</v>
      </c>
      <c r="C70" s="7" t="s">
        <v>122</v>
      </c>
      <c r="D70" s="9">
        <v>0</v>
      </c>
      <c r="E70" s="8">
        <v>3120</v>
      </c>
    </row>
    <row r="71" spans="1:5" ht="22.5" x14ac:dyDescent="0.3">
      <c r="A71" s="6">
        <v>63</v>
      </c>
      <c r="B71" s="6" t="s">
        <v>123</v>
      </c>
      <c r="C71" s="7" t="s">
        <v>124</v>
      </c>
      <c r="D71" s="9">
        <v>0</v>
      </c>
      <c r="E71" s="8">
        <v>70000</v>
      </c>
    </row>
    <row r="72" spans="1:5" x14ac:dyDescent="0.3">
      <c r="A72" s="18" t="s">
        <v>371</v>
      </c>
      <c r="B72" s="19"/>
      <c r="C72" s="20"/>
      <c r="D72" s="11">
        <f>SUM(D56:D71)</f>
        <v>1618650</v>
      </c>
      <c r="E72" s="11">
        <f>SUM(E56:E71)</f>
        <v>3816623</v>
      </c>
    </row>
    <row r="73" spans="1:5" x14ac:dyDescent="0.3">
      <c r="A73" s="1" t="s">
        <v>0</v>
      </c>
      <c r="B73" s="1" t="s">
        <v>1</v>
      </c>
      <c r="C73" s="1" t="s">
        <v>2</v>
      </c>
      <c r="D73" s="1" t="s">
        <v>3</v>
      </c>
      <c r="E73" s="1" t="s">
        <v>4</v>
      </c>
    </row>
    <row r="74" spans="1:5" x14ac:dyDescent="0.3">
      <c r="A74" s="6">
        <v>64</v>
      </c>
      <c r="B74" s="6" t="s">
        <v>125</v>
      </c>
      <c r="C74" s="7" t="s">
        <v>377</v>
      </c>
      <c r="D74" s="9">
        <v>0</v>
      </c>
      <c r="E74" s="8">
        <v>2240153</v>
      </c>
    </row>
    <row r="75" spans="1:5" x14ac:dyDescent="0.3">
      <c r="A75" s="6">
        <v>65</v>
      </c>
      <c r="B75" s="6" t="s">
        <v>126</v>
      </c>
      <c r="C75" s="7" t="s">
        <v>127</v>
      </c>
      <c r="D75" s="9">
        <v>0</v>
      </c>
      <c r="E75" s="8">
        <v>11960</v>
      </c>
    </row>
    <row r="76" spans="1:5" x14ac:dyDescent="0.3">
      <c r="A76" s="6">
        <v>66</v>
      </c>
      <c r="B76" s="6" t="s">
        <v>128</v>
      </c>
      <c r="C76" s="7" t="s">
        <v>129</v>
      </c>
      <c r="D76" s="8">
        <v>974680</v>
      </c>
      <c r="E76" s="9">
        <v>0</v>
      </c>
    </row>
    <row r="77" spans="1:5" x14ac:dyDescent="0.3">
      <c r="A77" s="6">
        <v>67</v>
      </c>
      <c r="B77" s="6" t="s">
        <v>130</v>
      </c>
      <c r="C77" s="7" t="s">
        <v>131</v>
      </c>
      <c r="D77" s="9">
        <v>0</v>
      </c>
      <c r="E77" s="8">
        <v>165000</v>
      </c>
    </row>
    <row r="78" spans="1:5" x14ac:dyDescent="0.3">
      <c r="A78" s="6">
        <v>68</v>
      </c>
      <c r="B78" s="6" t="s">
        <v>132</v>
      </c>
      <c r="C78" s="7" t="s">
        <v>133</v>
      </c>
      <c r="D78" s="8">
        <v>310420</v>
      </c>
      <c r="E78" s="9">
        <v>0</v>
      </c>
    </row>
    <row r="79" spans="1:5" x14ac:dyDescent="0.3">
      <c r="A79" s="6">
        <v>69</v>
      </c>
      <c r="B79" s="6" t="s">
        <v>134</v>
      </c>
      <c r="C79" s="7" t="s">
        <v>135</v>
      </c>
      <c r="D79" s="9">
        <v>0</v>
      </c>
      <c r="E79" s="8">
        <v>4030</v>
      </c>
    </row>
    <row r="80" spans="1:5" x14ac:dyDescent="0.3">
      <c r="A80" s="6">
        <v>70</v>
      </c>
      <c r="B80" s="6" t="s">
        <v>136</v>
      </c>
      <c r="C80" s="7" t="s">
        <v>137</v>
      </c>
      <c r="D80" s="9">
        <v>0</v>
      </c>
      <c r="E80" s="8">
        <v>25300</v>
      </c>
    </row>
    <row r="81" spans="1:5" x14ac:dyDescent="0.3">
      <c r="A81" s="6">
        <v>71</v>
      </c>
      <c r="B81" s="6" t="s">
        <v>138</v>
      </c>
      <c r="C81" s="7" t="s">
        <v>139</v>
      </c>
      <c r="D81" s="9">
        <v>0</v>
      </c>
      <c r="E81" s="8">
        <v>44000</v>
      </c>
    </row>
    <row r="82" spans="1:5" x14ac:dyDescent="0.3">
      <c r="A82" s="6">
        <v>72</v>
      </c>
      <c r="B82" s="6" t="s">
        <v>140</v>
      </c>
      <c r="C82" s="7" t="s">
        <v>141</v>
      </c>
      <c r="D82" s="8">
        <v>100000</v>
      </c>
      <c r="E82" s="9">
        <v>0</v>
      </c>
    </row>
    <row r="83" spans="1:5" x14ac:dyDescent="0.3">
      <c r="A83" s="6">
        <v>73</v>
      </c>
      <c r="B83" s="6" t="s">
        <v>142</v>
      </c>
      <c r="C83" s="7" t="s">
        <v>143</v>
      </c>
      <c r="D83" s="9">
        <v>0</v>
      </c>
      <c r="E83" s="8">
        <v>3250</v>
      </c>
    </row>
    <row r="84" spans="1:5" x14ac:dyDescent="0.3">
      <c r="A84" s="6">
        <v>74</v>
      </c>
      <c r="B84" s="6" t="s">
        <v>144</v>
      </c>
      <c r="C84" s="7" t="s">
        <v>145</v>
      </c>
      <c r="D84" s="8">
        <v>279180</v>
      </c>
      <c r="E84" s="9">
        <v>0</v>
      </c>
    </row>
    <row r="85" spans="1:5" x14ac:dyDescent="0.3">
      <c r="A85" s="6">
        <v>75</v>
      </c>
      <c r="B85" s="6" t="s">
        <v>146</v>
      </c>
      <c r="C85" s="7" t="s">
        <v>147</v>
      </c>
      <c r="D85" s="9">
        <v>0</v>
      </c>
      <c r="E85" s="8">
        <v>70000</v>
      </c>
    </row>
    <row r="86" spans="1:5" x14ac:dyDescent="0.3">
      <c r="A86" s="18" t="s">
        <v>369</v>
      </c>
      <c r="B86" s="19"/>
      <c r="C86" s="20"/>
      <c r="D86" s="11">
        <f>SUM(D74:D85)</f>
        <v>1664280</v>
      </c>
      <c r="E86" s="11">
        <f>SUM(E74:E85)</f>
        <v>2563693</v>
      </c>
    </row>
    <row r="87" spans="1:5" x14ac:dyDescent="0.3">
      <c r="A87" s="1" t="s">
        <v>0</v>
      </c>
      <c r="B87" s="1" t="s">
        <v>1</v>
      </c>
      <c r="C87" s="1" t="s">
        <v>2</v>
      </c>
      <c r="D87" s="1" t="s">
        <v>3</v>
      </c>
      <c r="E87" s="1" t="s">
        <v>4</v>
      </c>
    </row>
    <row r="88" spans="1:5" x14ac:dyDescent="0.3">
      <c r="A88" s="6">
        <v>76</v>
      </c>
      <c r="B88" s="6" t="s">
        <v>148</v>
      </c>
      <c r="C88" s="7" t="s">
        <v>378</v>
      </c>
      <c r="D88" s="9">
        <v>0</v>
      </c>
      <c r="E88" s="8">
        <v>2240153</v>
      </c>
    </row>
    <row r="89" spans="1:5" x14ac:dyDescent="0.3">
      <c r="A89" s="6">
        <v>77</v>
      </c>
      <c r="B89" s="6" t="s">
        <v>149</v>
      </c>
      <c r="C89" s="7" t="s">
        <v>150</v>
      </c>
      <c r="D89" s="9">
        <v>0</v>
      </c>
      <c r="E89" s="8">
        <v>24000</v>
      </c>
    </row>
    <row r="90" spans="1:5" x14ac:dyDescent="0.3">
      <c r="A90" s="6">
        <v>78</v>
      </c>
      <c r="B90" s="6" t="s">
        <v>151</v>
      </c>
      <c r="C90" s="7" t="s">
        <v>152</v>
      </c>
      <c r="D90" s="9">
        <v>0</v>
      </c>
      <c r="E90" s="8">
        <v>11830</v>
      </c>
    </row>
    <row r="91" spans="1:5" x14ac:dyDescent="0.3">
      <c r="A91" s="6">
        <v>79</v>
      </c>
      <c r="B91" s="6" t="s">
        <v>153</v>
      </c>
      <c r="C91" s="7" t="s">
        <v>154</v>
      </c>
      <c r="D91" s="8">
        <v>929820</v>
      </c>
      <c r="E91" s="9">
        <v>0</v>
      </c>
    </row>
    <row r="92" spans="1:5" x14ac:dyDescent="0.3">
      <c r="A92" s="6">
        <v>80</v>
      </c>
      <c r="B92" s="6" t="s">
        <v>155</v>
      </c>
      <c r="C92" s="7" t="s">
        <v>156</v>
      </c>
      <c r="D92" s="9">
        <v>0</v>
      </c>
      <c r="E92" s="8">
        <v>165000</v>
      </c>
    </row>
    <row r="93" spans="1:5" x14ac:dyDescent="0.3">
      <c r="A93" s="6">
        <v>81</v>
      </c>
      <c r="B93" s="6" t="s">
        <v>157</v>
      </c>
      <c r="C93" s="7" t="s">
        <v>158</v>
      </c>
      <c r="D93" s="8">
        <v>450000</v>
      </c>
      <c r="E93" s="9">
        <v>0</v>
      </c>
    </row>
    <row r="94" spans="1:5" x14ac:dyDescent="0.3">
      <c r="A94" s="6">
        <v>82</v>
      </c>
      <c r="B94" s="6" t="s">
        <v>159</v>
      </c>
      <c r="C94" s="7" t="s">
        <v>160</v>
      </c>
      <c r="D94" s="9">
        <v>0</v>
      </c>
      <c r="E94" s="8">
        <v>3770</v>
      </c>
    </row>
    <row r="95" spans="1:5" x14ac:dyDescent="0.3">
      <c r="A95" s="6">
        <v>83</v>
      </c>
      <c r="B95" s="6" t="s">
        <v>161</v>
      </c>
      <c r="C95" s="7" t="s">
        <v>162</v>
      </c>
      <c r="D95" s="8">
        <v>290660</v>
      </c>
      <c r="E95" s="9">
        <v>0</v>
      </c>
    </row>
    <row r="96" spans="1:5" x14ac:dyDescent="0.3">
      <c r="A96" s="6">
        <v>84</v>
      </c>
      <c r="B96" s="6" t="s">
        <v>163</v>
      </c>
      <c r="C96" s="7" t="s">
        <v>147</v>
      </c>
      <c r="D96" s="9">
        <v>0</v>
      </c>
      <c r="E96" s="8">
        <v>70000</v>
      </c>
    </row>
    <row r="97" spans="1:5" x14ac:dyDescent="0.3">
      <c r="A97" s="6">
        <v>85</v>
      </c>
      <c r="B97" s="6" t="s">
        <v>164</v>
      </c>
      <c r="C97" s="7" t="s">
        <v>165</v>
      </c>
      <c r="D97" s="9">
        <v>0</v>
      </c>
      <c r="E97" s="8">
        <v>25300</v>
      </c>
    </row>
    <row r="98" spans="1:5" x14ac:dyDescent="0.3">
      <c r="A98" s="6">
        <v>86</v>
      </c>
      <c r="B98" s="6" t="s">
        <v>166</v>
      </c>
      <c r="C98" s="7" t="s">
        <v>167</v>
      </c>
      <c r="D98" s="9">
        <v>0</v>
      </c>
      <c r="E98" s="8">
        <v>44000</v>
      </c>
    </row>
    <row r="99" spans="1:5" x14ac:dyDescent="0.3">
      <c r="A99" s="6">
        <v>87</v>
      </c>
      <c r="B99" s="6" t="s">
        <v>168</v>
      </c>
      <c r="C99" s="7" t="s">
        <v>169</v>
      </c>
      <c r="D99" s="8">
        <v>100000</v>
      </c>
      <c r="E99" s="9">
        <v>0</v>
      </c>
    </row>
    <row r="100" spans="1:5" x14ac:dyDescent="0.3">
      <c r="A100" s="6">
        <v>88</v>
      </c>
      <c r="B100" s="6" t="s">
        <v>170</v>
      </c>
      <c r="C100" s="7" t="s">
        <v>171</v>
      </c>
      <c r="D100" s="9">
        <v>0</v>
      </c>
      <c r="E100" s="8">
        <v>3250</v>
      </c>
    </row>
    <row r="101" spans="1:5" x14ac:dyDescent="0.3">
      <c r="A101" s="6">
        <v>89</v>
      </c>
      <c r="B101" s="6" t="s">
        <v>172</v>
      </c>
      <c r="C101" s="7" t="s">
        <v>173</v>
      </c>
      <c r="D101" s="8">
        <v>274180</v>
      </c>
      <c r="E101" s="9">
        <v>0</v>
      </c>
    </row>
    <row r="102" spans="1:5" x14ac:dyDescent="0.3">
      <c r="A102" s="6">
        <v>90</v>
      </c>
      <c r="B102" s="6" t="s">
        <v>174</v>
      </c>
      <c r="C102" s="7" t="s">
        <v>175</v>
      </c>
      <c r="D102" s="9">
        <v>0</v>
      </c>
      <c r="E102" s="8">
        <v>70000</v>
      </c>
    </row>
    <row r="103" spans="1:5" x14ac:dyDescent="0.3">
      <c r="A103" s="18" t="s">
        <v>369</v>
      </c>
      <c r="B103" s="19"/>
      <c r="C103" s="20"/>
      <c r="D103" s="11">
        <f>SUM(D88:D102)</f>
        <v>2044660</v>
      </c>
      <c r="E103" s="11">
        <f>SUM(E88:E102)</f>
        <v>2657303</v>
      </c>
    </row>
    <row r="104" spans="1:5" x14ac:dyDescent="0.3">
      <c r="A104" s="1" t="s">
        <v>0</v>
      </c>
      <c r="B104" s="1" t="s">
        <v>1</v>
      </c>
      <c r="C104" s="1" t="s">
        <v>2</v>
      </c>
      <c r="D104" s="1" t="s">
        <v>3</v>
      </c>
      <c r="E104" s="1" t="s">
        <v>4</v>
      </c>
    </row>
    <row r="105" spans="1:5" x14ac:dyDescent="0.3">
      <c r="A105" s="6">
        <v>91</v>
      </c>
      <c r="B105" s="6" t="s">
        <v>176</v>
      </c>
      <c r="C105" s="7" t="s">
        <v>379</v>
      </c>
      <c r="D105" s="9">
        <v>0</v>
      </c>
      <c r="E105" s="8">
        <v>2189112</v>
      </c>
    </row>
    <row r="106" spans="1:5" x14ac:dyDescent="0.3">
      <c r="A106" s="6">
        <v>92</v>
      </c>
      <c r="B106" s="6" t="s">
        <v>177</v>
      </c>
      <c r="C106" s="7" t="s">
        <v>178</v>
      </c>
      <c r="D106" s="9">
        <v>0</v>
      </c>
      <c r="E106" s="8">
        <v>2770</v>
      </c>
    </row>
    <row r="107" spans="1:5" x14ac:dyDescent="0.3">
      <c r="A107" s="6">
        <v>93</v>
      </c>
      <c r="B107" s="6" t="s">
        <v>179</v>
      </c>
      <c r="C107" s="7" t="s">
        <v>180</v>
      </c>
      <c r="D107" s="8">
        <v>4378</v>
      </c>
      <c r="E107" s="9">
        <v>0</v>
      </c>
    </row>
    <row r="108" spans="1:5" x14ac:dyDescent="0.3">
      <c r="A108" s="6">
        <v>94</v>
      </c>
      <c r="B108" s="6" t="s">
        <v>181</v>
      </c>
      <c r="C108" s="7" t="s">
        <v>182</v>
      </c>
      <c r="D108" s="9">
        <v>0</v>
      </c>
      <c r="E108" s="8">
        <v>11960</v>
      </c>
    </row>
    <row r="109" spans="1:5" x14ac:dyDescent="0.3">
      <c r="A109" s="6">
        <v>95</v>
      </c>
      <c r="B109" s="6" t="s">
        <v>183</v>
      </c>
      <c r="C109" s="7" t="s">
        <v>184</v>
      </c>
      <c r="D109" s="8">
        <v>939760</v>
      </c>
      <c r="E109" s="9">
        <v>0</v>
      </c>
    </row>
    <row r="110" spans="1:5" x14ac:dyDescent="0.3">
      <c r="A110" s="6">
        <v>96</v>
      </c>
      <c r="B110" s="6" t="s">
        <v>185</v>
      </c>
      <c r="C110" s="7" t="s">
        <v>156</v>
      </c>
      <c r="D110" s="9">
        <v>0</v>
      </c>
      <c r="E110" s="8">
        <v>165000</v>
      </c>
    </row>
    <row r="111" spans="1:5" x14ac:dyDescent="0.3">
      <c r="A111" s="6">
        <v>97</v>
      </c>
      <c r="B111" s="6" t="s">
        <v>186</v>
      </c>
      <c r="C111" s="7" t="s">
        <v>152</v>
      </c>
      <c r="D111" s="9">
        <v>0</v>
      </c>
      <c r="E111" s="8">
        <v>7410</v>
      </c>
    </row>
    <row r="112" spans="1:5" x14ac:dyDescent="0.3">
      <c r="A112" s="6">
        <v>98</v>
      </c>
      <c r="B112" s="6" t="s">
        <v>187</v>
      </c>
      <c r="C112" s="7" t="s">
        <v>188</v>
      </c>
      <c r="D112" s="8">
        <v>594420</v>
      </c>
      <c r="E112" s="9">
        <v>0</v>
      </c>
    </row>
    <row r="113" spans="1:5" x14ac:dyDescent="0.3">
      <c r="A113" s="6">
        <v>99</v>
      </c>
      <c r="B113" s="6" t="s">
        <v>189</v>
      </c>
      <c r="C113" s="7" t="s">
        <v>190</v>
      </c>
      <c r="D113" s="9">
        <v>0</v>
      </c>
      <c r="E113" s="8">
        <v>70000</v>
      </c>
    </row>
    <row r="114" spans="1:5" x14ac:dyDescent="0.3">
      <c r="A114" s="6">
        <v>100</v>
      </c>
      <c r="B114" s="6" t="s">
        <v>191</v>
      </c>
      <c r="C114" s="7" t="s">
        <v>192</v>
      </c>
      <c r="D114" s="9">
        <v>0</v>
      </c>
      <c r="E114" s="8">
        <v>51940</v>
      </c>
    </row>
    <row r="115" spans="1:5" x14ac:dyDescent="0.3">
      <c r="A115" s="6">
        <v>101</v>
      </c>
      <c r="B115" s="6" t="s">
        <v>193</v>
      </c>
      <c r="C115" s="7" t="s">
        <v>194</v>
      </c>
      <c r="D115" s="9">
        <v>0</v>
      </c>
      <c r="E115" s="8">
        <v>61750</v>
      </c>
    </row>
    <row r="116" spans="1:5" x14ac:dyDescent="0.3">
      <c r="A116" s="6">
        <v>102</v>
      </c>
      <c r="B116" s="6" t="s">
        <v>195</v>
      </c>
      <c r="C116" s="7" t="s">
        <v>196</v>
      </c>
      <c r="D116" s="9">
        <v>0</v>
      </c>
      <c r="E116" s="8">
        <v>220500</v>
      </c>
    </row>
    <row r="117" spans="1:5" x14ac:dyDescent="0.3">
      <c r="A117" s="6">
        <v>103</v>
      </c>
      <c r="B117" s="6" t="s">
        <v>197</v>
      </c>
      <c r="C117" s="7" t="s">
        <v>198</v>
      </c>
      <c r="D117" s="9">
        <v>0</v>
      </c>
      <c r="E117" s="8">
        <v>25300</v>
      </c>
    </row>
    <row r="118" spans="1:5" x14ac:dyDescent="0.3">
      <c r="A118" s="6">
        <v>104</v>
      </c>
      <c r="B118" s="6" t="s">
        <v>199</v>
      </c>
      <c r="C118" s="7" t="s">
        <v>200</v>
      </c>
      <c r="D118" s="9">
        <v>0</v>
      </c>
      <c r="E118" s="8">
        <v>44000</v>
      </c>
    </row>
    <row r="119" spans="1:5" x14ac:dyDescent="0.3">
      <c r="A119" s="6">
        <v>105</v>
      </c>
      <c r="B119" s="6" t="s">
        <v>201</v>
      </c>
      <c r="C119" s="7" t="s">
        <v>169</v>
      </c>
      <c r="D119" s="8">
        <v>100000</v>
      </c>
      <c r="E119" s="9">
        <v>0</v>
      </c>
    </row>
    <row r="120" spans="1:5" x14ac:dyDescent="0.3">
      <c r="A120" s="6">
        <v>106</v>
      </c>
      <c r="B120" s="6" t="s">
        <v>202</v>
      </c>
      <c r="C120" s="7" t="s">
        <v>203</v>
      </c>
      <c r="D120" s="8">
        <v>986460</v>
      </c>
      <c r="E120" s="9">
        <v>0</v>
      </c>
    </row>
    <row r="121" spans="1:5" x14ac:dyDescent="0.3">
      <c r="A121" s="6">
        <v>107</v>
      </c>
      <c r="B121" s="6" t="s">
        <v>204</v>
      </c>
      <c r="C121" s="7" t="s">
        <v>205</v>
      </c>
      <c r="D121" s="9">
        <v>0</v>
      </c>
      <c r="E121" s="8">
        <v>12220</v>
      </c>
    </row>
    <row r="122" spans="1:5" x14ac:dyDescent="0.3">
      <c r="A122" s="18" t="s">
        <v>369</v>
      </c>
      <c r="B122" s="19"/>
      <c r="C122" s="20"/>
      <c r="D122" s="11">
        <f>SUM(D105:D121)</f>
        <v>2625018</v>
      </c>
      <c r="E122" s="11">
        <f>SUM(E105:E121)</f>
        <v>2861962</v>
      </c>
    </row>
    <row r="123" spans="1:5" x14ac:dyDescent="0.3">
      <c r="A123" s="1" t="s">
        <v>0</v>
      </c>
      <c r="B123" s="1" t="s">
        <v>1</v>
      </c>
      <c r="C123" s="1" t="s">
        <v>2</v>
      </c>
      <c r="D123" s="1" t="s">
        <v>3</v>
      </c>
      <c r="E123" s="1" t="s">
        <v>4</v>
      </c>
    </row>
    <row r="124" spans="1:5" x14ac:dyDescent="0.3">
      <c r="A124" s="6">
        <v>108</v>
      </c>
      <c r="B124" s="6" t="s">
        <v>206</v>
      </c>
      <c r="C124" s="7" t="s">
        <v>207</v>
      </c>
      <c r="D124" s="9">
        <v>0</v>
      </c>
      <c r="E124" s="8">
        <v>5540</v>
      </c>
    </row>
    <row r="125" spans="1:5" x14ac:dyDescent="0.3">
      <c r="A125" s="6">
        <v>109</v>
      </c>
      <c r="B125" s="6" t="s">
        <v>208</v>
      </c>
      <c r="C125" s="7" t="s">
        <v>380</v>
      </c>
      <c r="D125" s="9">
        <v>0</v>
      </c>
      <c r="E125" s="8">
        <v>2095883</v>
      </c>
    </row>
    <row r="126" spans="1:5" x14ac:dyDescent="0.3">
      <c r="A126" s="6">
        <v>110</v>
      </c>
      <c r="B126" s="6" t="s">
        <v>209</v>
      </c>
      <c r="C126" s="7" t="s">
        <v>210</v>
      </c>
      <c r="D126" s="9">
        <v>0</v>
      </c>
      <c r="E126" s="8">
        <v>165000</v>
      </c>
    </row>
    <row r="127" spans="1:5" x14ac:dyDescent="0.3">
      <c r="A127" s="6">
        <v>111</v>
      </c>
      <c r="B127" s="6" t="s">
        <v>211</v>
      </c>
      <c r="C127" s="7" t="s">
        <v>212</v>
      </c>
      <c r="D127" s="9">
        <v>0</v>
      </c>
      <c r="E127" s="8">
        <v>24360</v>
      </c>
    </row>
    <row r="128" spans="1:5" x14ac:dyDescent="0.3">
      <c r="A128" s="6">
        <v>112</v>
      </c>
      <c r="B128" s="6" t="s">
        <v>213</v>
      </c>
      <c r="C128" s="7" t="s">
        <v>214</v>
      </c>
      <c r="D128" s="9">
        <v>0</v>
      </c>
      <c r="E128" s="8">
        <v>30000</v>
      </c>
    </row>
    <row r="129" spans="1:5" x14ac:dyDescent="0.3">
      <c r="A129" s="6">
        <v>113</v>
      </c>
      <c r="B129" s="6" t="s">
        <v>215</v>
      </c>
      <c r="C129" s="7" t="s">
        <v>216</v>
      </c>
      <c r="D129" s="9">
        <v>0</v>
      </c>
      <c r="E129" s="8">
        <v>99000</v>
      </c>
    </row>
    <row r="130" spans="1:5" x14ac:dyDescent="0.3">
      <c r="A130" s="6">
        <v>114</v>
      </c>
      <c r="B130" s="6" t="s">
        <v>217</v>
      </c>
      <c r="C130" s="7" t="s">
        <v>218</v>
      </c>
      <c r="D130" s="9">
        <v>0</v>
      </c>
      <c r="E130" s="8">
        <v>70000</v>
      </c>
    </row>
    <row r="131" spans="1:5" x14ac:dyDescent="0.3">
      <c r="A131" s="6">
        <v>115</v>
      </c>
      <c r="B131" s="6" t="s">
        <v>219</v>
      </c>
      <c r="C131" s="7" t="s">
        <v>169</v>
      </c>
      <c r="D131" s="8">
        <v>100000</v>
      </c>
      <c r="E131" s="9">
        <v>0</v>
      </c>
    </row>
    <row r="132" spans="1:5" x14ac:dyDescent="0.3">
      <c r="A132" s="6">
        <v>116</v>
      </c>
      <c r="B132" s="6" t="s">
        <v>220</v>
      </c>
      <c r="C132" s="7" t="s">
        <v>221</v>
      </c>
      <c r="D132" s="9">
        <v>0</v>
      </c>
      <c r="E132" s="8">
        <v>4160</v>
      </c>
    </row>
    <row r="133" spans="1:5" x14ac:dyDescent="0.3">
      <c r="A133" s="6">
        <v>117</v>
      </c>
      <c r="B133" s="6" t="s">
        <v>222</v>
      </c>
      <c r="C133" s="7" t="s">
        <v>223</v>
      </c>
      <c r="D133" s="8">
        <v>325280</v>
      </c>
      <c r="E133" s="9">
        <v>0</v>
      </c>
    </row>
    <row r="134" spans="1:5" x14ac:dyDescent="0.3">
      <c r="A134" s="6">
        <v>118</v>
      </c>
      <c r="B134" s="6" t="s">
        <v>224</v>
      </c>
      <c r="C134" s="7" t="s">
        <v>225</v>
      </c>
      <c r="D134" s="9">
        <v>0</v>
      </c>
      <c r="E134" s="8">
        <v>44000</v>
      </c>
    </row>
    <row r="135" spans="1:5" x14ac:dyDescent="0.3">
      <c r="A135" s="6">
        <v>119</v>
      </c>
      <c r="B135" s="6" t="s">
        <v>226</v>
      </c>
      <c r="C135" s="7" t="s">
        <v>198</v>
      </c>
      <c r="D135" s="9">
        <v>0</v>
      </c>
      <c r="E135" s="8">
        <v>25300</v>
      </c>
    </row>
    <row r="136" spans="1:5" x14ac:dyDescent="0.3">
      <c r="A136" s="6">
        <v>120</v>
      </c>
      <c r="B136" s="6" t="s">
        <v>227</v>
      </c>
      <c r="C136" s="7" t="s">
        <v>228</v>
      </c>
      <c r="D136" s="9">
        <v>0</v>
      </c>
      <c r="E136" s="8">
        <v>190000</v>
      </c>
    </row>
    <row r="137" spans="1:5" x14ac:dyDescent="0.3">
      <c r="A137" s="6">
        <v>121</v>
      </c>
      <c r="B137" s="6" t="s">
        <v>229</v>
      </c>
      <c r="C137" s="7" t="s">
        <v>230</v>
      </c>
      <c r="D137" s="9">
        <v>0</v>
      </c>
      <c r="E137" s="8">
        <v>3380</v>
      </c>
    </row>
    <row r="138" spans="1:5" x14ac:dyDescent="0.3">
      <c r="A138" s="6">
        <v>122</v>
      </c>
      <c r="B138" s="6" t="s">
        <v>231</v>
      </c>
      <c r="C138" s="7" t="s">
        <v>232</v>
      </c>
      <c r="D138" s="8">
        <v>294060</v>
      </c>
      <c r="E138" s="9">
        <v>0</v>
      </c>
    </row>
    <row r="139" spans="1:5" x14ac:dyDescent="0.3">
      <c r="A139" s="6">
        <v>123</v>
      </c>
      <c r="B139" s="6" t="s">
        <v>233</v>
      </c>
      <c r="C139" s="7" t="s">
        <v>234</v>
      </c>
      <c r="D139" s="9">
        <v>0</v>
      </c>
      <c r="E139" s="8">
        <v>170000</v>
      </c>
    </row>
    <row r="140" spans="1:5" x14ac:dyDescent="0.3">
      <c r="A140" s="6">
        <v>124</v>
      </c>
      <c r="B140" s="6" t="s">
        <v>235</v>
      </c>
      <c r="C140" s="7" t="s">
        <v>236</v>
      </c>
      <c r="D140" s="9">
        <v>0</v>
      </c>
      <c r="E140" s="8">
        <v>71800</v>
      </c>
    </row>
    <row r="141" spans="1:5" x14ac:dyDescent="0.3">
      <c r="A141" s="6">
        <v>125</v>
      </c>
      <c r="B141" s="6" t="s">
        <v>237</v>
      </c>
      <c r="C141" s="7" t="s">
        <v>238</v>
      </c>
      <c r="D141" s="9">
        <v>0</v>
      </c>
      <c r="E141" s="8">
        <v>3900</v>
      </c>
    </row>
    <row r="142" spans="1:5" x14ac:dyDescent="0.3">
      <c r="A142" s="6">
        <v>126</v>
      </c>
      <c r="B142" s="6" t="s">
        <v>239</v>
      </c>
      <c r="C142" s="7" t="s">
        <v>238</v>
      </c>
      <c r="D142" s="9">
        <v>0</v>
      </c>
      <c r="E142" s="8">
        <v>3600</v>
      </c>
    </row>
    <row r="143" spans="1:5" x14ac:dyDescent="0.3">
      <c r="A143" s="6">
        <v>127</v>
      </c>
      <c r="B143" s="6" t="s">
        <v>240</v>
      </c>
      <c r="C143" s="7" t="s">
        <v>241</v>
      </c>
      <c r="D143" s="9">
        <v>0</v>
      </c>
      <c r="E143" s="8">
        <v>9000</v>
      </c>
    </row>
    <row r="144" spans="1:5" x14ac:dyDescent="0.3">
      <c r="A144" s="6">
        <v>128</v>
      </c>
      <c r="B144" s="6" t="s">
        <v>242</v>
      </c>
      <c r="C144" s="7" t="s">
        <v>243</v>
      </c>
      <c r="D144" s="9">
        <v>0</v>
      </c>
      <c r="E144" s="8">
        <v>30000</v>
      </c>
    </row>
    <row r="145" spans="1:5" x14ac:dyDescent="0.3">
      <c r="A145" s="6">
        <v>129</v>
      </c>
      <c r="B145" s="6" t="s">
        <v>244</v>
      </c>
      <c r="C145" s="7" t="s">
        <v>245</v>
      </c>
      <c r="D145" s="9">
        <v>0</v>
      </c>
      <c r="E145" s="8">
        <v>25500</v>
      </c>
    </row>
    <row r="146" spans="1:5" x14ac:dyDescent="0.3">
      <c r="A146" s="6">
        <v>130</v>
      </c>
      <c r="B146" s="6" t="s">
        <v>246</v>
      </c>
      <c r="C146" s="7" t="s">
        <v>247</v>
      </c>
      <c r="D146" s="9">
        <v>0</v>
      </c>
      <c r="E146" s="8">
        <v>42000</v>
      </c>
    </row>
    <row r="147" spans="1:5" ht="22.5" x14ac:dyDescent="0.3">
      <c r="A147" s="6">
        <v>131</v>
      </c>
      <c r="B147" s="6" t="s">
        <v>248</v>
      </c>
      <c r="C147" s="7" t="s">
        <v>249</v>
      </c>
      <c r="D147" s="9">
        <v>0</v>
      </c>
      <c r="E147" s="8">
        <v>620500</v>
      </c>
    </row>
    <row r="148" spans="1:5" x14ac:dyDescent="0.3">
      <c r="A148" s="18" t="s">
        <v>369</v>
      </c>
      <c r="B148" s="19"/>
      <c r="C148" s="20"/>
      <c r="D148" s="11">
        <f>SUM(D124:D147)</f>
        <v>719340</v>
      </c>
      <c r="E148" s="11">
        <f>SUM(E124:E147)</f>
        <v>3732923</v>
      </c>
    </row>
    <row r="149" spans="1:5" x14ac:dyDescent="0.3">
      <c r="A149" s="1" t="s">
        <v>0</v>
      </c>
      <c r="B149" s="1" t="s">
        <v>1</v>
      </c>
      <c r="C149" s="1" t="s">
        <v>2</v>
      </c>
      <c r="D149" s="1" t="s">
        <v>3</v>
      </c>
      <c r="E149" s="1" t="s">
        <v>4</v>
      </c>
    </row>
    <row r="150" spans="1:5" x14ac:dyDescent="0.3">
      <c r="A150" s="6">
        <v>132</v>
      </c>
      <c r="B150" s="6" t="s">
        <v>250</v>
      </c>
      <c r="C150" s="7" t="s">
        <v>135</v>
      </c>
      <c r="D150" s="9">
        <v>0</v>
      </c>
      <c r="E150" s="8">
        <v>12090</v>
      </c>
    </row>
    <row r="151" spans="1:5" x14ac:dyDescent="0.3">
      <c r="A151" s="6">
        <v>133</v>
      </c>
      <c r="B151" s="6" t="s">
        <v>251</v>
      </c>
      <c r="C151" s="7" t="s">
        <v>252</v>
      </c>
      <c r="D151" s="8">
        <v>976500</v>
      </c>
      <c r="E151" s="9">
        <v>0</v>
      </c>
    </row>
    <row r="152" spans="1:5" x14ac:dyDescent="0.3">
      <c r="A152" s="6">
        <v>134</v>
      </c>
      <c r="B152" s="6" t="s">
        <v>253</v>
      </c>
      <c r="C152" s="7" t="s">
        <v>254</v>
      </c>
      <c r="D152" s="9">
        <v>0</v>
      </c>
      <c r="E152" s="8">
        <v>165000</v>
      </c>
    </row>
    <row r="153" spans="1:5" x14ac:dyDescent="0.3">
      <c r="A153" s="6">
        <v>135</v>
      </c>
      <c r="B153" s="6" t="s">
        <v>255</v>
      </c>
      <c r="C153" s="7" t="s">
        <v>256</v>
      </c>
      <c r="D153" s="9">
        <v>0</v>
      </c>
      <c r="E153" s="8">
        <v>4810</v>
      </c>
    </row>
    <row r="154" spans="1:5" x14ac:dyDescent="0.3">
      <c r="A154" s="6">
        <v>136</v>
      </c>
      <c r="B154" s="6" t="s">
        <v>257</v>
      </c>
      <c r="C154" s="7" t="s">
        <v>258</v>
      </c>
      <c r="D154" s="9">
        <v>0</v>
      </c>
      <c r="E154" s="8">
        <v>70000</v>
      </c>
    </row>
    <row r="155" spans="1:5" x14ac:dyDescent="0.3">
      <c r="A155" s="6">
        <v>137</v>
      </c>
      <c r="B155" s="6" t="s">
        <v>259</v>
      </c>
      <c r="C155" s="7" t="s">
        <v>381</v>
      </c>
      <c r="D155" s="9">
        <v>0</v>
      </c>
      <c r="E155" s="8">
        <v>2044522</v>
      </c>
    </row>
    <row r="156" spans="1:5" x14ac:dyDescent="0.3">
      <c r="A156" s="6">
        <v>138</v>
      </c>
      <c r="B156" s="6" t="s">
        <v>260</v>
      </c>
      <c r="C156" s="7" t="s">
        <v>256</v>
      </c>
      <c r="D156" s="9">
        <v>0</v>
      </c>
      <c r="E156" s="8">
        <v>2390</v>
      </c>
    </row>
    <row r="157" spans="1:5" ht="22.5" x14ac:dyDescent="0.3">
      <c r="A157" s="6">
        <v>139</v>
      </c>
      <c r="B157" s="6" t="s">
        <v>261</v>
      </c>
      <c r="C157" s="7" t="s">
        <v>262</v>
      </c>
      <c r="D157" s="8">
        <v>100000</v>
      </c>
      <c r="E157" s="9">
        <v>0</v>
      </c>
    </row>
    <row r="158" spans="1:5" x14ac:dyDescent="0.3">
      <c r="A158" s="6">
        <v>140</v>
      </c>
      <c r="B158" s="6" t="s">
        <v>263</v>
      </c>
      <c r="C158" s="7" t="s">
        <v>221</v>
      </c>
      <c r="D158" s="9">
        <v>0</v>
      </c>
      <c r="E158" s="8">
        <v>3770</v>
      </c>
    </row>
    <row r="159" spans="1:5" x14ac:dyDescent="0.3">
      <c r="A159" s="6">
        <v>141</v>
      </c>
      <c r="B159" s="6" t="s">
        <v>264</v>
      </c>
      <c r="C159" s="7" t="s">
        <v>232</v>
      </c>
      <c r="D159" s="8">
        <v>300640</v>
      </c>
      <c r="E159" s="9">
        <v>0</v>
      </c>
    </row>
    <row r="160" spans="1:5" x14ac:dyDescent="0.3">
      <c r="A160" s="6">
        <v>142</v>
      </c>
      <c r="B160" s="6" t="s">
        <v>265</v>
      </c>
      <c r="C160" s="7" t="s">
        <v>266</v>
      </c>
      <c r="D160" s="9">
        <v>0</v>
      </c>
      <c r="E160" s="8">
        <v>25300</v>
      </c>
    </row>
    <row r="161" spans="1:5" x14ac:dyDescent="0.3">
      <c r="A161" s="6">
        <v>143</v>
      </c>
      <c r="B161" s="6" t="s">
        <v>267</v>
      </c>
      <c r="C161" s="7" t="s">
        <v>268</v>
      </c>
      <c r="D161" s="9">
        <v>0</v>
      </c>
      <c r="E161" s="8">
        <v>44000</v>
      </c>
    </row>
    <row r="162" spans="1:5" x14ac:dyDescent="0.3">
      <c r="A162" s="6">
        <v>144</v>
      </c>
      <c r="B162" s="6" t="s">
        <v>269</v>
      </c>
      <c r="C162" s="7" t="s">
        <v>270</v>
      </c>
      <c r="D162" s="9">
        <v>0</v>
      </c>
      <c r="E162" s="8">
        <v>50240</v>
      </c>
    </row>
    <row r="163" spans="1:5" x14ac:dyDescent="0.3">
      <c r="A163" s="6">
        <v>145</v>
      </c>
      <c r="B163" s="6" t="s">
        <v>271</v>
      </c>
      <c r="C163" s="7" t="s">
        <v>135</v>
      </c>
      <c r="D163" s="9">
        <v>0</v>
      </c>
      <c r="E163" s="8">
        <v>3640</v>
      </c>
    </row>
    <row r="164" spans="1:5" x14ac:dyDescent="0.3">
      <c r="A164" s="6">
        <v>146</v>
      </c>
      <c r="B164" s="6" t="s">
        <v>272</v>
      </c>
      <c r="C164" s="7" t="s">
        <v>273</v>
      </c>
      <c r="D164" s="8">
        <v>298820</v>
      </c>
      <c r="E164" s="9">
        <v>0</v>
      </c>
    </row>
    <row r="165" spans="1:5" x14ac:dyDescent="0.3">
      <c r="A165" s="6">
        <v>147</v>
      </c>
      <c r="B165" s="6" t="s">
        <v>274</v>
      </c>
      <c r="C165" s="7" t="s">
        <v>275</v>
      </c>
      <c r="D165" s="8">
        <v>130000</v>
      </c>
      <c r="E165" s="9">
        <v>0</v>
      </c>
    </row>
    <row r="166" spans="1:5" x14ac:dyDescent="0.3">
      <c r="A166" s="18" t="s">
        <v>370</v>
      </c>
      <c r="B166" s="19"/>
      <c r="C166" s="20"/>
      <c r="D166" s="11">
        <f>SUM(D150:D165)</f>
        <v>1805960</v>
      </c>
      <c r="E166" s="11">
        <f>SUM(E150:E165)</f>
        <v>2425762</v>
      </c>
    </row>
    <row r="167" spans="1:5" x14ac:dyDescent="0.3">
      <c r="A167" s="1" t="s">
        <v>0</v>
      </c>
      <c r="B167" s="1" t="s">
        <v>1</v>
      </c>
      <c r="C167" s="1" t="s">
        <v>2</v>
      </c>
      <c r="D167" s="1" t="s">
        <v>3</v>
      </c>
      <c r="E167" s="1" t="s">
        <v>4</v>
      </c>
    </row>
    <row r="168" spans="1:5" x14ac:dyDescent="0.3">
      <c r="A168" s="6">
        <v>148</v>
      </c>
      <c r="B168" s="6" t="s">
        <v>276</v>
      </c>
      <c r="C168" s="7" t="s">
        <v>277</v>
      </c>
      <c r="D168" s="8">
        <v>2391</v>
      </c>
      <c r="E168" s="9">
        <v>0</v>
      </c>
    </row>
    <row r="169" spans="1:5" x14ac:dyDescent="0.3">
      <c r="A169" s="6">
        <v>149</v>
      </c>
      <c r="B169" s="6" t="s">
        <v>278</v>
      </c>
      <c r="C169" s="7" t="s">
        <v>279</v>
      </c>
      <c r="D169" s="8">
        <v>1015840</v>
      </c>
      <c r="E169" s="9">
        <v>0</v>
      </c>
    </row>
    <row r="170" spans="1:5" x14ac:dyDescent="0.3">
      <c r="A170" s="6">
        <v>150</v>
      </c>
      <c r="B170" s="6" t="s">
        <v>280</v>
      </c>
      <c r="C170" s="7" t="s">
        <v>281</v>
      </c>
      <c r="D170" s="9">
        <v>0</v>
      </c>
      <c r="E170" s="8">
        <v>12740</v>
      </c>
    </row>
    <row r="171" spans="1:5" x14ac:dyDescent="0.3">
      <c r="A171" s="6">
        <v>151</v>
      </c>
      <c r="B171" s="6" t="s">
        <v>282</v>
      </c>
      <c r="C171" s="7" t="s">
        <v>156</v>
      </c>
      <c r="D171" s="9">
        <v>0</v>
      </c>
      <c r="E171" s="8">
        <v>165000</v>
      </c>
    </row>
    <row r="172" spans="1:5" x14ac:dyDescent="0.3">
      <c r="A172" s="6">
        <v>152</v>
      </c>
      <c r="B172" s="6" t="s">
        <v>283</v>
      </c>
      <c r="C172" s="7" t="s">
        <v>284</v>
      </c>
      <c r="D172" s="9">
        <v>0</v>
      </c>
      <c r="E172" s="8">
        <v>40000</v>
      </c>
    </row>
    <row r="173" spans="1:5" x14ac:dyDescent="0.3">
      <c r="A173" s="6">
        <v>153</v>
      </c>
      <c r="B173" s="6" t="s">
        <v>285</v>
      </c>
      <c r="C173" s="7" t="s">
        <v>169</v>
      </c>
      <c r="D173" s="8">
        <v>1000000</v>
      </c>
      <c r="E173" s="9">
        <v>0</v>
      </c>
    </row>
    <row r="174" spans="1:5" x14ac:dyDescent="0.3">
      <c r="A174" s="6">
        <v>154</v>
      </c>
      <c r="B174" s="6" t="s">
        <v>286</v>
      </c>
      <c r="C174" s="7" t="s">
        <v>287</v>
      </c>
      <c r="D174" s="8">
        <v>320300</v>
      </c>
      <c r="E174" s="9">
        <v>0</v>
      </c>
    </row>
    <row r="175" spans="1:5" x14ac:dyDescent="0.3">
      <c r="A175" s="6">
        <v>155</v>
      </c>
      <c r="B175" s="6" t="s">
        <v>288</v>
      </c>
      <c r="C175" s="7" t="s">
        <v>289</v>
      </c>
      <c r="D175" s="9">
        <v>0</v>
      </c>
      <c r="E175" s="8">
        <v>4160</v>
      </c>
    </row>
    <row r="176" spans="1:5" x14ac:dyDescent="0.3">
      <c r="A176" s="6">
        <v>156</v>
      </c>
      <c r="B176" s="6" t="s">
        <v>290</v>
      </c>
      <c r="C176" s="7" t="s">
        <v>198</v>
      </c>
      <c r="D176" s="9">
        <v>0</v>
      </c>
      <c r="E176" s="8">
        <v>25300</v>
      </c>
    </row>
    <row r="177" spans="1:5" x14ac:dyDescent="0.3">
      <c r="A177" s="6">
        <v>157</v>
      </c>
      <c r="B177" s="6" t="s">
        <v>291</v>
      </c>
      <c r="C177" s="7" t="s">
        <v>292</v>
      </c>
      <c r="D177" s="9">
        <v>0</v>
      </c>
      <c r="E177" s="8">
        <v>44000</v>
      </c>
    </row>
    <row r="178" spans="1:5" x14ac:dyDescent="0.3">
      <c r="A178" s="6">
        <v>158</v>
      </c>
      <c r="B178" s="6" t="s">
        <v>293</v>
      </c>
      <c r="C178" s="7" t="s">
        <v>294</v>
      </c>
      <c r="D178" s="9">
        <v>0</v>
      </c>
      <c r="E178" s="8">
        <v>100000</v>
      </c>
    </row>
    <row r="179" spans="1:5" x14ac:dyDescent="0.3">
      <c r="A179" s="6">
        <v>159</v>
      </c>
      <c r="B179" s="6" t="s">
        <v>295</v>
      </c>
      <c r="C179" s="7" t="s">
        <v>296</v>
      </c>
      <c r="D179" s="8">
        <v>125000</v>
      </c>
      <c r="E179" s="9">
        <v>0</v>
      </c>
    </row>
    <row r="180" spans="1:5" x14ac:dyDescent="0.3">
      <c r="A180" s="6">
        <v>160</v>
      </c>
      <c r="B180" s="6" t="s">
        <v>297</v>
      </c>
      <c r="C180" s="7" t="s">
        <v>298</v>
      </c>
      <c r="D180" s="8">
        <v>100000</v>
      </c>
      <c r="E180" s="9">
        <v>0</v>
      </c>
    </row>
    <row r="181" spans="1:5" x14ac:dyDescent="0.3">
      <c r="A181" s="6">
        <v>161</v>
      </c>
      <c r="B181" s="6" t="s">
        <v>299</v>
      </c>
      <c r="C181" s="7" t="s">
        <v>300</v>
      </c>
      <c r="D181" s="8">
        <v>10000000</v>
      </c>
      <c r="E181" s="9">
        <v>0</v>
      </c>
    </row>
    <row r="182" spans="1:5" x14ac:dyDescent="0.3">
      <c r="A182" s="6">
        <v>162</v>
      </c>
      <c r="B182" s="6" t="s">
        <v>301</v>
      </c>
      <c r="C182" s="7" t="s">
        <v>98</v>
      </c>
      <c r="D182" s="9">
        <v>0</v>
      </c>
      <c r="E182" s="8">
        <v>3640</v>
      </c>
    </row>
    <row r="183" spans="1:5" x14ac:dyDescent="0.3">
      <c r="A183" s="6">
        <v>163</v>
      </c>
      <c r="B183" s="6" t="s">
        <v>302</v>
      </c>
      <c r="C183" s="7" t="s">
        <v>303</v>
      </c>
      <c r="D183" s="8">
        <v>313740</v>
      </c>
      <c r="E183" s="9">
        <v>0</v>
      </c>
    </row>
    <row r="184" spans="1:5" x14ac:dyDescent="0.3">
      <c r="A184" s="6">
        <v>164</v>
      </c>
      <c r="B184" s="6" t="s">
        <v>304</v>
      </c>
      <c r="C184" s="7" t="s">
        <v>305</v>
      </c>
      <c r="D184" s="9">
        <v>0</v>
      </c>
      <c r="E184" s="8">
        <v>7600</v>
      </c>
    </row>
    <row r="185" spans="1:5" x14ac:dyDescent="0.3">
      <c r="A185" s="6">
        <v>165</v>
      </c>
      <c r="B185" s="6" t="s">
        <v>306</v>
      </c>
      <c r="C185" s="7" t="s">
        <v>127</v>
      </c>
      <c r="D185" s="9">
        <v>0</v>
      </c>
      <c r="E185" s="8">
        <v>11440</v>
      </c>
    </row>
    <row r="186" spans="1:5" x14ac:dyDescent="0.3">
      <c r="A186" s="6">
        <v>166</v>
      </c>
      <c r="B186" s="6" t="s">
        <v>307</v>
      </c>
      <c r="C186" s="7" t="s">
        <v>308</v>
      </c>
      <c r="D186" s="8">
        <v>917160</v>
      </c>
      <c r="E186" s="9">
        <v>0</v>
      </c>
    </row>
    <row r="187" spans="1:5" x14ac:dyDescent="0.3">
      <c r="A187" s="6">
        <v>167</v>
      </c>
      <c r="B187" s="6" t="s">
        <v>309</v>
      </c>
      <c r="C187" s="7" t="s">
        <v>310</v>
      </c>
      <c r="D187" s="9">
        <v>0</v>
      </c>
      <c r="E187" s="8">
        <v>165000</v>
      </c>
    </row>
    <row r="188" spans="1:5" x14ac:dyDescent="0.3">
      <c r="A188" s="6">
        <v>168</v>
      </c>
      <c r="B188" s="6" t="s">
        <v>311</v>
      </c>
      <c r="C188" s="7" t="s">
        <v>312</v>
      </c>
      <c r="D188" s="9">
        <v>0</v>
      </c>
      <c r="E188" s="8">
        <v>3010</v>
      </c>
    </row>
    <row r="189" spans="1:5" x14ac:dyDescent="0.3">
      <c r="A189" s="18" t="s">
        <v>369</v>
      </c>
      <c r="B189" s="19"/>
      <c r="C189" s="20"/>
      <c r="D189" s="11">
        <f>SUM(D168:D188)</f>
        <v>13794431</v>
      </c>
      <c r="E189" s="11">
        <f>SUM(E168:E188)</f>
        <v>581890</v>
      </c>
    </row>
    <row r="190" spans="1:5" x14ac:dyDescent="0.3">
      <c r="A190" s="1" t="s">
        <v>0</v>
      </c>
      <c r="B190" s="1" t="s">
        <v>1</v>
      </c>
      <c r="C190" s="1" t="s">
        <v>2</v>
      </c>
      <c r="D190" s="1" t="s">
        <v>3</v>
      </c>
      <c r="E190" s="1" t="s">
        <v>4</v>
      </c>
    </row>
    <row r="191" spans="1:5" x14ac:dyDescent="0.3">
      <c r="A191" s="6">
        <v>169</v>
      </c>
      <c r="B191" s="6" t="s">
        <v>313</v>
      </c>
      <c r="C191" s="7" t="s">
        <v>314</v>
      </c>
      <c r="D191" s="9">
        <v>0</v>
      </c>
      <c r="E191" s="8">
        <v>15500</v>
      </c>
    </row>
    <row r="192" spans="1:5" x14ac:dyDescent="0.3">
      <c r="A192" s="6">
        <v>170</v>
      </c>
      <c r="B192" s="6" t="s">
        <v>315</v>
      </c>
      <c r="C192" s="7" t="s">
        <v>316</v>
      </c>
      <c r="D192" s="9">
        <v>0</v>
      </c>
      <c r="E192" s="8">
        <v>3900</v>
      </c>
    </row>
    <row r="193" spans="1:5" x14ac:dyDescent="0.3">
      <c r="A193" s="6">
        <v>171</v>
      </c>
      <c r="B193" s="6" t="s">
        <v>317</v>
      </c>
      <c r="C193" s="7" t="s">
        <v>318</v>
      </c>
      <c r="D193" s="8">
        <v>320560</v>
      </c>
      <c r="E193" s="9">
        <v>0</v>
      </c>
    </row>
    <row r="194" spans="1:5" x14ac:dyDescent="0.3">
      <c r="A194" s="6">
        <v>172</v>
      </c>
      <c r="B194" s="6" t="s">
        <v>319</v>
      </c>
      <c r="C194" s="7" t="s">
        <v>320</v>
      </c>
      <c r="D194" s="9">
        <v>0</v>
      </c>
      <c r="E194" s="8">
        <v>25300</v>
      </c>
    </row>
    <row r="195" spans="1:5" x14ac:dyDescent="0.3">
      <c r="A195" s="6">
        <v>173</v>
      </c>
      <c r="B195" s="6" t="s">
        <v>321</v>
      </c>
      <c r="C195" s="7" t="s">
        <v>322</v>
      </c>
      <c r="D195" s="9">
        <v>0</v>
      </c>
      <c r="E195" s="8">
        <v>44000</v>
      </c>
    </row>
    <row r="196" spans="1:5" x14ac:dyDescent="0.3">
      <c r="A196" s="6">
        <v>174</v>
      </c>
      <c r="B196" s="6" t="s">
        <v>323</v>
      </c>
      <c r="C196" s="7" t="s">
        <v>324</v>
      </c>
      <c r="D196" s="9">
        <v>0</v>
      </c>
      <c r="E196" s="8">
        <v>56000</v>
      </c>
    </row>
    <row r="197" spans="1:5" x14ac:dyDescent="0.3">
      <c r="A197" s="6">
        <v>175</v>
      </c>
      <c r="B197" s="6" t="s">
        <v>325</v>
      </c>
      <c r="C197" s="7" t="s">
        <v>326</v>
      </c>
      <c r="D197" s="9">
        <v>0</v>
      </c>
      <c r="E197" s="8">
        <v>70000</v>
      </c>
    </row>
    <row r="198" spans="1:5" x14ac:dyDescent="0.3">
      <c r="A198" s="6">
        <v>176</v>
      </c>
      <c r="B198" s="6" t="s">
        <v>327</v>
      </c>
      <c r="C198" s="7" t="s">
        <v>328</v>
      </c>
      <c r="D198" s="8">
        <v>100000</v>
      </c>
      <c r="E198" s="9">
        <v>0</v>
      </c>
    </row>
    <row r="199" spans="1:5" x14ac:dyDescent="0.3">
      <c r="A199" s="6">
        <v>177</v>
      </c>
      <c r="B199" s="6" t="s">
        <v>329</v>
      </c>
      <c r="C199" s="7" t="s">
        <v>330</v>
      </c>
      <c r="D199" s="8">
        <v>264440</v>
      </c>
      <c r="E199" s="9">
        <v>0</v>
      </c>
    </row>
    <row r="200" spans="1:5" x14ac:dyDescent="0.3">
      <c r="A200" s="6">
        <v>178</v>
      </c>
      <c r="B200" s="6" t="s">
        <v>331</v>
      </c>
      <c r="C200" s="7" t="s">
        <v>332</v>
      </c>
      <c r="D200" s="9">
        <v>0</v>
      </c>
      <c r="E200" s="8">
        <v>2990</v>
      </c>
    </row>
    <row r="201" spans="1:5" x14ac:dyDescent="0.3">
      <c r="A201" s="6">
        <v>179</v>
      </c>
      <c r="B201" s="6" t="s">
        <v>333</v>
      </c>
      <c r="C201" s="7" t="s">
        <v>275</v>
      </c>
      <c r="D201" s="8">
        <v>130000</v>
      </c>
      <c r="E201" s="9">
        <v>0</v>
      </c>
    </row>
    <row r="202" spans="1:5" x14ac:dyDescent="0.3">
      <c r="A202" s="6">
        <v>180</v>
      </c>
      <c r="B202" s="6" t="s">
        <v>334</v>
      </c>
      <c r="C202" s="7" t="s">
        <v>335</v>
      </c>
      <c r="D202" s="9">
        <v>0</v>
      </c>
      <c r="E202" s="8">
        <v>42500</v>
      </c>
    </row>
    <row r="203" spans="1:5" x14ac:dyDescent="0.3">
      <c r="A203" s="6">
        <v>181</v>
      </c>
      <c r="B203" s="6" t="s">
        <v>336</v>
      </c>
      <c r="C203" s="7" t="s">
        <v>337</v>
      </c>
      <c r="D203" s="8">
        <v>981300</v>
      </c>
      <c r="E203" s="9">
        <v>0</v>
      </c>
    </row>
    <row r="204" spans="1:5" x14ac:dyDescent="0.3">
      <c r="A204" s="6">
        <v>182</v>
      </c>
      <c r="B204" s="6" t="s">
        <v>338</v>
      </c>
      <c r="C204" s="7" t="s">
        <v>339</v>
      </c>
      <c r="D204" s="9">
        <v>0</v>
      </c>
      <c r="E204" s="8">
        <v>12350</v>
      </c>
    </row>
    <row r="205" spans="1:5" x14ac:dyDescent="0.3">
      <c r="A205" s="6">
        <v>183</v>
      </c>
      <c r="B205" s="6" t="s">
        <v>340</v>
      </c>
      <c r="C205" s="7" t="s">
        <v>341</v>
      </c>
      <c r="D205" s="9">
        <v>0</v>
      </c>
      <c r="E205" s="8">
        <v>165000</v>
      </c>
    </row>
    <row r="206" spans="1:5" x14ac:dyDescent="0.3">
      <c r="A206" s="18" t="s">
        <v>369</v>
      </c>
      <c r="B206" s="19"/>
      <c r="C206" s="20"/>
      <c r="D206" s="11">
        <f>SUM(D191:D205)</f>
        <v>1796300</v>
      </c>
      <c r="E206" s="11">
        <f>SUM(E191:E205)</f>
        <v>437540</v>
      </c>
    </row>
    <row r="207" spans="1:5" x14ac:dyDescent="0.3">
      <c r="A207" s="1" t="s">
        <v>0</v>
      </c>
      <c r="B207" s="1" t="s">
        <v>1</v>
      </c>
      <c r="C207" s="1" t="s">
        <v>2</v>
      </c>
      <c r="D207" s="1" t="s">
        <v>3</v>
      </c>
      <c r="E207" s="1" t="s">
        <v>4</v>
      </c>
    </row>
    <row r="208" spans="1:5" x14ac:dyDescent="0.3">
      <c r="A208" s="6">
        <v>184</v>
      </c>
      <c r="B208" s="6" t="s">
        <v>342</v>
      </c>
      <c r="C208" s="7" t="s">
        <v>343</v>
      </c>
      <c r="D208" s="9">
        <v>0</v>
      </c>
      <c r="E208" s="8">
        <v>1880</v>
      </c>
    </row>
    <row r="209" spans="1:5" x14ac:dyDescent="0.3">
      <c r="A209" s="6">
        <v>185</v>
      </c>
      <c r="B209" s="6" t="s">
        <v>344</v>
      </c>
      <c r="C209" s="7" t="s">
        <v>345</v>
      </c>
      <c r="D209" s="9">
        <v>0</v>
      </c>
      <c r="E209" s="8">
        <v>75200</v>
      </c>
    </row>
    <row r="210" spans="1:5" x14ac:dyDescent="0.3">
      <c r="A210" s="6">
        <v>186</v>
      </c>
      <c r="B210" s="6" t="s">
        <v>346</v>
      </c>
      <c r="C210" s="7" t="s">
        <v>347</v>
      </c>
      <c r="D210" s="8">
        <v>100000</v>
      </c>
      <c r="E210" s="9">
        <v>0</v>
      </c>
    </row>
    <row r="211" spans="1:5" x14ac:dyDescent="0.3">
      <c r="A211" s="6">
        <v>187</v>
      </c>
      <c r="B211" s="6" t="s">
        <v>348</v>
      </c>
      <c r="C211" s="7" t="s">
        <v>349</v>
      </c>
      <c r="D211" s="9">
        <v>0</v>
      </c>
      <c r="E211" s="8">
        <v>69300</v>
      </c>
    </row>
    <row r="212" spans="1:5" x14ac:dyDescent="0.3">
      <c r="A212" s="6">
        <v>188</v>
      </c>
      <c r="B212" s="6" t="s">
        <v>350</v>
      </c>
      <c r="C212" s="7" t="s">
        <v>351</v>
      </c>
      <c r="D212" s="8">
        <v>330560</v>
      </c>
      <c r="E212" s="9">
        <v>0</v>
      </c>
    </row>
    <row r="213" spans="1:5" x14ac:dyDescent="0.3">
      <c r="A213" s="6">
        <v>189</v>
      </c>
      <c r="B213" s="6" t="s">
        <v>352</v>
      </c>
      <c r="C213" s="7" t="s">
        <v>353</v>
      </c>
      <c r="D213" s="9">
        <v>0</v>
      </c>
      <c r="E213" s="8">
        <v>3900</v>
      </c>
    </row>
    <row r="214" spans="1:5" x14ac:dyDescent="0.3">
      <c r="A214" s="6">
        <v>190</v>
      </c>
      <c r="B214" s="6" t="s">
        <v>354</v>
      </c>
      <c r="C214" s="7" t="s">
        <v>355</v>
      </c>
      <c r="D214" s="9">
        <v>0</v>
      </c>
      <c r="E214" s="8">
        <v>878900</v>
      </c>
    </row>
    <row r="215" spans="1:5" x14ac:dyDescent="0.3">
      <c r="A215" s="6">
        <v>191</v>
      </c>
      <c r="B215" s="6" t="s">
        <v>356</v>
      </c>
      <c r="C215" s="7" t="s">
        <v>326</v>
      </c>
      <c r="D215" s="9">
        <v>0</v>
      </c>
      <c r="E215" s="8">
        <v>70000</v>
      </c>
    </row>
    <row r="216" spans="1:5" x14ac:dyDescent="0.3">
      <c r="A216" s="6">
        <v>192</v>
      </c>
      <c r="B216" s="6" t="s">
        <v>357</v>
      </c>
      <c r="C216" s="7" t="s">
        <v>358</v>
      </c>
      <c r="D216" s="8">
        <v>50000</v>
      </c>
      <c r="E216" s="9">
        <v>0</v>
      </c>
    </row>
    <row r="217" spans="1:5" ht="22.5" x14ac:dyDescent="0.3">
      <c r="A217" s="6">
        <v>193</v>
      </c>
      <c r="B217" s="6" t="s">
        <v>359</v>
      </c>
      <c r="C217" s="7" t="s">
        <v>360</v>
      </c>
      <c r="D217" s="9">
        <v>0</v>
      </c>
      <c r="E217" s="8">
        <v>15000000</v>
      </c>
    </row>
    <row r="218" spans="1:5" x14ac:dyDescent="0.3">
      <c r="A218" s="6">
        <v>194</v>
      </c>
      <c r="B218" s="6" t="s">
        <v>361</v>
      </c>
      <c r="C218" s="7" t="s">
        <v>362</v>
      </c>
      <c r="D218" s="8">
        <v>19682267</v>
      </c>
      <c r="E218" s="9">
        <v>0</v>
      </c>
    </row>
    <row r="219" spans="1:5" x14ac:dyDescent="0.3">
      <c r="A219" s="6">
        <v>195</v>
      </c>
      <c r="B219" s="6" t="s">
        <v>363</v>
      </c>
      <c r="C219" s="7" t="s">
        <v>364</v>
      </c>
      <c r="D219" s="9">
        <v>0</v>
      </c>
      <c r="E219" s="8">
        <v>75000</v>
      </c>
    </row>
    <row r="220" spans="1:5" x14ac:dyDescent="0.3">
      <c r="A220" s="6">
        <v>196</v>
      </c>
      <c r="B220" s="6" t="s">
        <v>365</v>
      </c>
      <c r="C220" s="7" t="s">
        <v>353</v>
      </c>
      <c r="D220" s="9">
        <v>0</v>
      </c>
      <c r="E220" s="8">
        <v>3250</v>
      </c>
    </row>
    <row r="221" spans="1:5" x14ac:dyDescent="0.3">
      <c r="A221" s="6">
        <v>197</v>
      </c>
      <c r="B221" s="6" t="s">
        <v>366</v>
      </c>
      <c r="C221" s="7" t="s">
        <v>351</v>
      </c>
      <c r="D221" s="8">
        <v>284180</v>
      </c>
      <c r="E221" s="9">
        <v>0</v>
      </c>
    </row>
    <row r="222" spans="1:5" x14ac:dyDescent="0.3">
      <c r="A222" s="6">
        <v>198</v>
      </c>
      <c r="B222" s="6" t="s">
        <v>367</v>
      </c>
      <c r="C222" s="7" t="s">
        <v>368</v>
      </c>
      <c r="D222" s="9">
        <v>0</v>
      </c>
      <c r="E222" s="8">
        <v>50000</v>
      </c>
    </row>
    <row r="223" spans="1:5" x14ac:dyDescent="0.3">
      <c r="A223" s="18" t="s">
        <v>369</v>
      </c>
      <c r="B223" s="19"/>
      <c r="C223" s="20"/>
      <c r="D223" s="10">
        <f>SUM(D208:D222)</f>
        <v>20447007</v>
      </c>
      <c r="E223" s="10">
        <f>SUM(E208:E222)</f>
        <v>16227430</v>
      </c>
    </row>
    <row r="224" spans="1:5" x14ac:dyDescent="0.3">
      <c r="A224" s="15" t="s">
        <v>372</v>
      </c>
      <c r="B224" s="16"/>
      <c r="C224" s="17"/>
      <c r="D224" s="12">
        <v>55959260</v>
      </c>
      <c r="E224" s="12">
        <v>43966615</v>
      </c>
    </row>
    <row r="226" spans="4:5" x14ac:dyDescent="0.3">
      <c r="D226" s="14" t="s">
        <v>382</v>
      </c>
      <c r="E226" s="13">
        <f>D224-E224</f>
        <v>11992645</v>
      </c>
    </row>
  </sheetData>
  <mergeCells count="14">
    <mergeCell ref="A1:E1"/>
    <mergeCell ref="A224:C224"/>
    <mergeCell ref="A21:C21"/>
    <mergeCell ref="A38:C38"/>
    <mergeCell ref="A54:C54"/>
    <mergeCell ref="A72:C72"/>
    <mergeCell ref="A86:C86"/>
    <mergeCell ref="A103:C103"/>
    <mergeCell ref="A122:C122"/>
    <mergeCell ref="A148:C148"/>
    <mergeCell ref="A166:C166"/>
    <mergeCell ref="A189:C189"/>
    <mergeCell ref="A206:C206"/>
    <mergeCell ref="A223:C223"/>
  </mergeCells>
  <phoneticPr fontId="1" type="noConversion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m</cp:lastModifiedBy>
  <cp:lastPrinted>2021-03-24T01:39:57Z</cp:lastPrinted>
  <dcterms:created xsi:type="dcterms:W3CDTF">2021-03-23T06:27:01Z</dcterms:created>
  <dcterms:modified xsi:type="dcterms:W3CDTF">2021-03-24T01:51:43Z</dcterms:modified>
</cp:coreProperties>
</file>